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６０７　南相馬市立小中学校理科備品購入\"/>
    </mc:Choice>
  </mc:AlternateContent>
  <xr:revisionPtr revIDLastSave="0" documentId="13_ncr:1_{4C0190EC-1735-4F7A-9ED8-6C33F70401BE}" xr6:coauthVersionLast="47" xr6:coauthVersionMax="47" xr10:uidLastSave="{00000000-0000-0000-0000-000000000000}"/>
  <bookViews>
    <workbookView xWindow="-110" yWindow="-110" windowWidth="22620" windowHeight="13500" xr2:uid="{1311855F-F942-414D-83FA-10F1353ACCE3}"/>
  </bookViews>
  <sheets>
    <sheet name="R8理科備品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K20" i="1"/>
  <c r="K18" i="1"/>
  <c r="K17" i="1"/>
  <c r="K16" i="1"/>
  <c r="K15" i="1"/>
  <c r="K14" i="1"/>
  <c r="K13" i="1"/>
  <c r="K11" i="1"/>
  <c r="K10" i="1"/>
  <c r="K9" i="1"/>
  <c r="K8" i="1"/>
  <c r="K7" i="1"/>
  <c r="K6" i="1"/>
  <c r="K5" i="1"/>
  <c r="K4" i="1"/>
  <c r="K21" i="1" l="1"/>
  <c r="K12" i="1"/>
  <c r="K3" i="1"/>
</calcChain>
</file>

<file path=xl/sharedStrings.xml><?xml version="1.0" encoding="utf-8"?>
<sst xmlns="http://schemas.openxmlformats.org/spreadsheetml/2006/main" count="85" uniqueCount="66">
  <si>
    <t>No.</t>
    <phoneticPr fontId="4"/>
  </si>
  <si>
    <t>納入場所</t>
    <phoneticPr fontId="4"/>
  </si>
  <si>
    <t>要望備品名</t>
    <rPh sb="0" eb="2">
      <t>ヨウボウ</t>
    </rPh>
    <rPh sb="2" eb="4">
      <t>ビヒン</t>
    </rPh>
    <rPh sb="4" eb="5">
      <t>メイ</t>
    </rPh>
    <phoneticPr fontId="4"/>
  </si>
  <si>
    <t>メーカー</t>
    <phoneticPr fontId="4"/>
  </si>
  <si>
    <t>規格・型番</t>
    <rPh sb="0" eb="2">
      <t>キカク</t>
    </rPh>
    <rPh sb="3" eb="5">
      <t>カタバン</t>
    </rPh>
    <phoneticPr fontId="4"/>
  </si>
  <si>
    <t>数量</t>
    <rPh sb="0" eb="2">
      <t>スウリョウ</t>
    </rPh>
    <phoneticPr fontId="4"/>
  </si>
  <si>
    <t>単価
（税抜）</t>
    <rPh sb="0" eb="2">
      <t>タンカ</t>
    </rPh>
    <rPh sb="4" eb="6">
      <t>ゼイヌキ</t>
    </rPh>
    <phoneticPr fontId="4"/>
  </si>
  <si>
    <t>単価
（税込）</t>
    <rPh sb="0" eb="2">
      <t>タンカ</t>
    </rPh>
    <rPh sb="4" eb="6">
      <t>ゼイコミ</t>
    </rPh>
    <phoneticPr fontId="4"/>
  </si>
  <si>
    <t>金額
（税抜）</t>
    <rPh sb="0" eb="2">
      <t>キンガク</t>
    </rPh>
    <rPh sb="4" eb="6">
      <t>ゼイヌ</t>
    </rPh>
    <phoneticPr fontId="4"/>
  </si>
  <si>
    <t>金額
（税込）</t>
    <rPh sb="0" eb="2">
      <t>キンガク</t>
    </rPh>
    <rPh sb="4" eb="6">
      <t>ゼイコミ</t>
    </rPh>
    <phoneticPr fontId="4"/>
  </si>
  <si>
    <t>内税</t>
    <rPh sb="0" eb="2">
      <t>ウチゼイ</t>
    </rPh>
    <phoneticPr fontId="4"/>
  </si>
  <si>
    <t>原一小</t>
    <rPh sb="0" eb="1">
      <t>ハラ</t>
    </rPh>
    <rPh sb="1" eb="2">
      <t>イチ</t>
    </rPh>
    <rPh sb="2" eb="3">
      <t>ショウ</t>
    </rPh>
    <phoneticPr fontId="1"/>
  </si>
  <si>
    <t>簡易検流計　</t>
    <rPh sb="0" eb="2">
      <t>カンイ</t>
    </rPh>
    <rPh sb="2" eb="5">
      <t>ケンリュウケイ</t>
    </rPh>
    <phoneticPr fontId="1"/>
  </si>
  <si>
    <t>ヤガミ</t>
  </si>
  <si>
    <t>BG-5E</t>
    <phoneticPr fontId="2"/>
  </si>
  <si>
    <t>百葉箱スターターセット</t>
    <rPh sb="0" eb="3">
      <t>ヒャクヨウバコ</t>
    </rPh>
    <phoneticPr fontId="1"/>
  </si>
  <si>
    <t>ナリカ</t>
  </si>
  <si>
    <t>J46-1011</t>
  </si>
  <si>
    <t>原ニ小</t>
    <rPh sb="0" eb="1">
      <t>ハラ</t>
    </rPh>
    <rPh sb="2" eb="3">
      <t>ショウ</t>
    </rPh>
    <phoneticPr fontId="1"/>
  </si>
  <si>
    <t>もののあたたまり方実験器</t>
    <rPh sb="8" eb="9">
      <t>カタ</t>
    </rPh>
    <rPh sb="9" eb="12">
      <t>ジッケンキ</t>
    </rPh>
    <phoneticPr fontId="1"/>
  </si>
  <si>
    <t>C15-7107</t>
  </si>
  <si>
    <t>原三小</t>
    <rPh sb="0" eb="1">
      <t>ハラ</t>
    </rPh>
    <rPh sb="1" eb="2">
      <t>サン</t>
    </rPh>
    <rPh sb="2" eb="3">
      <t>ショウ</t>
    </rPh>
    <phoneticPr fontId="1"/>
  </si>
  <si>
    <t>冷蔵庫</t>
    <rPh sb="0" eb="3">
      <t>レイゾウコ</t>
    </rPh>
    <phoneticPr fontId="1"/>
  </si>
  <si>
    <t>パナソニック</t>
  </si>
  <si>
    <t>NR-B253T</t>
    <phoneticPr fontId="2"/>
  </si>
  <si>
    <t>高平小</t>
    <rPh sb="0" eb="2">
      <t>タカヒラ</t>
    </rPh>
    <rPh sb="2" eb="3">
      <t>ショウ</t>
    </rPh>
    <phoneticPr fontId="1"/>
  </si>
  <si>
    <t>生物顕微鏡ウィングブルーⅡシリーズ</t>
    <rPh sb="0" eb="2">
      <t>セイブツ</t>
    </rPh>
    <rPh sb="2" eb="5">
      <t>ケンビキョウ</t>
    </rPh>
    <phoneticPr fontId="1"/>
  </si>
  <si>
    <t>WB600-M2（D21‐4242）</t>
    <phoneticPr fontId="2"/>
  </si>
  <si>
    <t>大甕小</t>
    <rPh sb="0" eb="2">
      <t>オオミカ</t>
    </rPh>
    <rPh sb="2" eb="3">
      <t>ショウ</t>
    </rPh>
    <phoneticPr fontId="1"/>
  </si>
  <si>
    <t>スターディスク</t>
  </si>
  <si>
    <t>H45-1502-20</t>
  </si>
  <si>
    <t>石二小</t>
    <rPh sb="0" eb="1">
      <t>イシ</t>
    </rPh>
    <rPh sb="1" eb="2">
      <t>ニ</t>
    </rPh>
    <rPh sb="2" eb="3">
      <t>ショウ</t>
    </rPh>
    <phoneticPr fontId="1"/>
  </si>
  <si>
    <t>光電池用ライト</t>
    <rPh sb="0" eb="1">
      <t>ヒカリ</t>
    </rPh>
    <rPh sb="1" eb="3">
      <t>デンチ</t>
    </rPh>
    <rPh sb="3" eb="4">
      <t>ヨウ</t>
    </rPh>
    <phoneticPr fontId="1"/>
  </si>
  <si>
    <t>PC-L　（D20-1277）</t>
  </si>
  <si>
    <t>センサー式酸素・二酸化炭素測定器</t>
    <rPh sb="4" eb="5">
      <t>シキ</t>
    </rPh>
    <rPh sb="5" eb="7">
      <t>サンソ</t>
    </rPh>
    <rPh sb="8" eb="13">
      <t>ニサンカタンソ</t>
    </rPh>
    <rPh sb="13" eb="16">
      <t>ソクテイキ</t>
    </rPh>
    <phoneticPr fontId="1"/>
  </si>
  <si>
    <t>GOCD-2　（N65-9336）（ガステック）</t>
    <phoneticPr fontId="2"/>
  </si>
  <si>
    <t>小高小</t>
    <rPh sb="0" eb="2">
      <t>オダカ</t>
    </rPh>
    <rPh sb="2" eb="3">
      <t>ショウ</t>
    </rPh>
    <phoneticPr fontId="1"/>
  </si>
  <si>
    <t>MESH実験セット　プログラミングスイッチ</t>
    <rPh sb="4" eb="6">
      <t>ジッケン</t>
    </rPh>
    <phoneticPr fontId="1"/>
  </si>
  <si>
    <t>ウチダ</t>
  </si>
  <si>
    <t xml:space="preserve">8-615-4330 </t>
  </si>
  <si>
    <t>合計</t>
    <rPh sb="0" eb="2">
      <t>ゴウケイ</t>
    </rPh>
    <phoneticPr fontId="2"/>
  </si>
  <si>
    <t>原一中</t>
    <rPh sb="0" eb="1">
      <t>ハラ</t>
    </rPh>
    <rPh sb="1" eb="2">
      <t>イチ</t>
    </rPh>
    <rPh sb="2" eb="3">
      <t>チュウ</t>
    </rPh>
    <phoneticPr fontId="5"/>
  </si>
  <si>
    <t>双眼実体顕微鏡ソレオJr.</t>
    <rPh sb="0" eb="2">
      <t>ソウガン</t>
    </rPh>
    <rPh sb="2" eb="4">
      <t>ジッタイ</t>
    </rPh>
    <rPh sb="4" eb="7">
      <t>ケンビキョウ</t>
    </rPh>
    <phoneticPr fontId="1"/>
  </si>
  <si>
    <t>D21-5182SJ-40</t>
  </si>
  <si>
    <t>原二中</t>
    <rPh sb="0" eb="1">
      <t>ハラ</t>
    </rPh>
    <rPh sb="1" eb="2">
      <t>ニ</t>
    </rPh>
    <rPh sb="2" eb="3">
      <t>チュウ</t>
    </rPh>
    <phoneticPr fontId="5"/>
  </si>
  <si>
    <t>生物顕微鏡</t>
  </si>
  <si>
    <t>KSⅡ-600LN（D21-4530-10）</t>
  </si>
  <si>
    <t>原三中</t>
    <rPh sb="0" eb="1">
      <t>ハラ</t>
    </rPh>
    <rPh sb="1" eb="2">
      <t>サン</t>
    </rPh>
    <rPh sb="2" eb="3">
      <t>チュウ</t>
    </rPh>
    <phoneticPr fontId="5"/>
  </si>
  <si>
    <t>気象日本地図</t>
    <rPh sb="0" eb="2">
      <t>キショウ</t>
    </rPh>
    <rPh sb="2" eb="4">
      <t>ニホン</t>
    </rPh>
    <rPh sb="4" eb="6">
      <t>チズ</t>
    </rPh>
    <phoneticPr fontId="1"/>
  </si>
  <si>
    <t>SPW-43K8-168-0017</t>
  </si>
  <si>
    <t>浮力確認実験器</t>
    <rPh sb="0" eb="2">
      <t>フリョク</t>
    </rPh>
    <rPh sb="2" eb="7">
      <t>カクニンジッケンキ</t>
    </rPh>
    <phoneticPr fontId="1"/>
  </si>
  <si>
    <t>TS-1　（C15-5353）</t>
  </si>
  <si>
    <t>ばねばかり　（ニュートン目盛り）</t>
  </si>
  <si>
    <t>SF-15　（A05-4052‐15）廃盤
→SF-5N（A05-4053-02）後継品</t>
    <rPh sb="19" eb="21">
      <t>ハイバン</t>
    </rPh>
    <rPh sb="41" eb="44">
      <t>コウケイヒン</t>
    </rPh>
    <phoneticPr fontId="1"/>
  </si>
  <si>
    <t>デジタル温度計</t>
    <rPh sb="4" eb="6">
      <t>オンド</t>
    </rPh>
    <rPh sb="6" eb="7">
      <t>ケイ</t>
    </rPh>
    <phoneticPr fontId="1"/>
  </si>
  <si>
    <t>CT-419WP　（A05-6110）</t>
  </si>
  <si>
    <t>石神中</t>
    <rPh sb="0" eb="2">
      <t>イシガミ</t>
    </rPh>
    <rPh sb="2" eb="3">
      <t>チュウ</t>
    </rPh>
    <phoneticPr fontId="5"/>
  </si>
  <si>
    <t>簡易アンモニア噴水装置　（3セット組）</t>
    <rPh sb="0" eb="2">
      <t>カンイ</t>
    </rPh>
    <rPh sb="7" eb="9">
      <t>フンスイ</t>
    </rPh>
    <rPh sb="9" eb="11">
      <t>ソウチ</t>
    </rPh>
    <rPh sb="17" eb="18">
      <t>クミ</t>
    </rPh>
    <phoneticPr fontId="1"/>
  </si>
  <si>
    <t>R-4244　（８－615-4061）</t>
  </si>
  <si>
    <t>鹿島中</t>
    <rPh sb="0" eb="2">
      <t>カシマ</t>
    </rPh>
    <rPh sb="2" eb="3">
      <t>チュウ</t>
    </rPh>
    <phoneticPr fontId="5"/>
  </si>
  <si>
    <t>大型滑車実験器</t>
    <rPh sb="0" eb="2">
      <t>オオガタ</t>
    </rPh>
    <rPh sb="2" eb="4">
      <t>カッシャ</t>
    </rPh>
    <rPh sb="4" eb="7">
      <t>ジッケンキ</t>
    </rPh>
    <phoneticPr fontId="1"/>
  </si>
  <si>
    <t>YP-100　（6386400）</t>
  </si>
  <si>
    <t>サイエンスマルチメーターDIGI-MARU</t>
    <phoneticPr fontId="2"/>
  </si>
  <si>
    <t>A05-7700</t>
    <phoneticPr fontId="2"/>
  </si>
  <si>
    <t>ナリカ</t>
    <phoneticPr fontId="2"/>
  </si>
  <si>
    <t>南相馬市立小中学校理科備品購入　内訳書</t>
    <rPh sb="0" eb="4">
      <t>ミナミソウマシ</t>
    </rPh>
    <rPh sb="4" eb="5">
      <t>リツ</t>
    </rPh>
    <rPh sb="5" eb="9">
      <t>ショウチュウガッコウ</t>
    </rPh>
    <rPh sb="9" eb="13">
      <t>リカビヒン</t>
    </rPh>
    <rPh sb="13" eb="15">
      <t>コウニュウ</t>
    </rPh>
    <rPh sb="16" eb="19">
      <t>ウチワケショ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</si>
</sst>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49" fontId="6" fillId="0" borderId="5" xfId="1" applyNumberFormat="1" applyFont="1" applyFill="1" applyBorder="1" applyAlignment="1">
      <alignment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vertical="center"/>
    </xf>
    <xf numFmtId="176" fontId="6" fillId="0" borderId="5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8" xfId="1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vertical="center"/>
    </xf>
    <xf numFmtId="49" fontId="6" fillId="0" borderId="5" xfId="1" applyNumberFormat="1" applyFont="1" applyFill="1" applyBorder="1" applyAlignment="1">
      <alignment vertical="center" wrapText="1"/>
    </xf>
    <xf numFmtId="0" fontId="0" fillId="0" borderId="0" xfId="0" applyFont="1" applyFill="1"/>
  </cellXfs>
  <cellStyles count="2">
    <cellStyle name="標準" xfId="0" builtinId="0"/>
    <cellStyle name="標準 2" xfId="1" xr:uid="{F1C81E1C-FC05-49F7-9B82-55967630A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60AC-2F1F-440A-8A84-359295548E1F}">
  <sheetPr>
    <pageSetUpPr fitToPage="1"/>
  </sheetPr>
  <dimension ref="A1:L22"/>
  <sheetViews>
    <sheetView tabSelected="1" zoomScaleNormal="100" workbookViewId="0">
      <selection activeCell="C16" sqref="C16"/>
    </sheetView>
  </sheetViews>
  <sheetFormatPr defaultRowHeight="13" outlineLevelCol="1" x14ac:dyDescent="0.2"/>
  <cols>
    <col min="1" max="1" width="4.08984375" style="17" bestFit="1" customWidth="1"/>
    <col min="2" max="2" width="10.54296875" style="17" customWidth="1"/>
    <col min="3" max="3" width="43.6328125" style="17" customWidth="1"/>
    <col min="4" max="4" width="14.36328125" style="17" customWidth="1"/>
    <col min="5" max="5" width="33.08984375" style="17" customWidth="1"/>
    <col min="6" max="6" width="5.7265625" style="17" bestFit="1" customWidth="1"/>
    <col min="7" max="7" width="9.26953125" style="17" bestFit="1" customWidth="1" outlineLevel="1"/>
    <col min="8" max="8" width="9.26953125" style="17" bestFit="1" customWidth="1"/>
    <col min="9" max="9" width="10.7265625" style="17" bestFit="1" customWidth="1" outlineLevel="1"/>
    <col min="10" max="10" width="10" style="17" bestFit="1" customWidth="1"/>
    <col min="11" max="11" width="14.453125" style="17" hidden="1" customWidth="1"/>
    <col min="12" max="12" width="11.453125" style="17" bestFit="1" customWidth="1"/>
    <col min="13" max="16384" width="8.7265625" style="17"/>
  </cols>
  <sheetData>
    <row r="1" spans="1:11" s="2" customFormat="1" ht="25.5" customHeigh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27" customHeight="1" x14ac:dyDescent="0.2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6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</row>
    <row r="3" spans="1:11" s="2" customFormat="1" ht="21.5" customHeight="1" x14ac:dyDescent="0.2">
      <c r="A3" s="3">
        <v>1</v>
      </c>
      <c r="B3" s="4" t="s">
        <v>11</v>
      </c>
      <c r="C3" s="9" t="s">
        <v>12</v>
      </c>
      <c r="D3" s="6" t="s">
        <v>13</v>
      </c>
      <c r="E3" s="7" t="s">
        <v>14</v>
      </c>
      <c r="F3" s="5">
        <v>4</v>
      </c>
      <c r="G3" s="10"/>
      <c r="H3" s="10"/>
      <c r="I3" s="10"/>
      <c r="J3" s="10"/>
      <c r="K3" s="10">
        <f>J3/11</f>
        <v>0</v>
      </c>
    </row>
    <row r="4" spans="1:11" s="2" customFormat="1" ht="21.5" customHeight="1" x14ac:dyDescent="0.2">
      <c r="A4" s="3">
        <v>2</v>
      </c>
      <c r="B4" s="4" t="s">
        <v>11</v>
      </c>
      <c r="C4" s="9" t="s">
        <v>15</v>
      </c>
      <c r="D4" s="6" t="s">
        <v>16</v>
      </c>
      <c r="E4" s="7" t="s">
        <v>17</v>
      </c>
      <c r="F4" s="5">
        <v>1</v>
      </c>
      <c r="G4" s="10"/>
      <c r="H4" s="10"/>
      <c r="I4" s="10"/>
      <c r="J4" s="10"/>
      <c r="K4" s="10">
        <f t="shared" ref="K4:K11" si="0">J4/11</f>
        <v>0</v>
      </c>
    </row>
    <row r="5" spans="1:11" s="2" customFormat="1" ht="21.5" customHeight="1" x14ac:dyDescent="0.2">
      <c r="A5" s="3">
        <v>3</v>
      </c>
      <c r="B5" s="4" t="s">
        <v>18</v>
      </c>
      <c r="C5" s="9" t="s">
        <v>19</v>
      </c>
      <c r="D5" s="6" t="s">
        <v>16</v>
      </c>
      <c r="E5" s="7" t="s">
        <v>20</v>
      </c>
      <c r="F5" s="5">
        <v>7</v>
      </c>
      <c r="G5" s="10"/>
      <c r="H5" s="10"/>
      <c r="I5" s="10"/>
      <c r="J5" s="10"/>
      <c r="K5" s="10">
        <f t="shared" si="0"/>
        <v>0</v>
      </c>
    </row>
    <row r="6" spans="1:11" s="2" customFormat="1" ht="21.5" customHeight="1" x14ac:dyDescent="0.2">
      <c r="A6" s="3">
        <v>4</v>
      </c>
      <c r="B6" s="4" t="s">
        <v>21</v>
      </c>
      <c r="C6" s="9" t="s">
        <v>22</v>
      </c>
      <c r="D6" s="6" t="s">
        <v>23</v>
      </c>
      <c r="E6" s="7" t="s">
        <v>24</v>
      </c>
      <c r="F6" s="5">
        <v>1</v>
      </c>
      <c r="G6" s="10"/>
      <c r="H6" s="10"/>
      <c r="I6" s="10"/>
      <c r="J6" s="10"/>
      <c r="K6" s="10">
        <f t="shared" si="0"/>
        <v>0</v>
      </c>
    </row>
    <row r="7" spans="1:11" s="2" customFormat="1" ht="21.5" customHeight="1" x14ac:dyDescent="0.2">
      <c r="A7" s="3">
        <v>5</v>
      </c>
      <c r="B7" s="4" t="s">
        <v>25</v>
      </c>
      <c r="C7" s="9" t="s">
        <v>26</v>
      </c>
      <c r="D7" s="6" t="s">
        <v>16</v>
      </c>
      <c r="E7" s="7" t="s">
        <v>27</v>
      </c>
      <c r="F7" s="5">
        <v>1</v>
      </c>
      <c r="G7" s="10"/>
      <c r="H7" s="10"/>
      <c r="I7" s="10"/>
      <c r="J7" s="10"/>
      <c r="K7" s="10">
        <f t="shared" si="0"/>
        <v>0</v>
      </c>
    </row>
    <row r="8" spans="1:11" s="2" customFormat="1" ht="21.5" customHeight="1" x14ac:dyDescent="0.2">
      <c r="A8" s="3">
        <v>6</v>
      </c>
      <c r="B8" s="4" t="s">
        <v>28</v>
      </c>
      <c r="C8" s="9" t="s">
        <v>29</v>
      </c>
      <c r="D8" s="6" t="s">
        <v>16</v>
      </c>
      <c r="E8" s="7" t="s">
        <v>30</v>
      </c>
      <c r="F8" s="5">
        <v>1</v>
      </c>
      <c r="G8" s="10"/>
      <c r="H8" s="10"/>
      <c r="I8" s="10"/>
      <c r="J8" s="10"/>
      <c r="K8" s="10">
        <f t="shared" si="0"/>
        <v>0</v>
      </c>
    </row>
    <row r="9" spans="1:11" s="2" customFormat="1" ht="21.5" customHeight="1" x14ac:dyDescent="0.2">
      <c r="A9" s="3">
        <v>7</v>
      </c>
      <c r="B9" s="4" t="s">
        <v>31</v>
      </c>
      <c r="C9" s="9" t="s">
        <v>32</v>
      </c>
      <c r="D9" s="6" t="s">
        <v>16</v>
      </c>
      <c r="E9" s="7" t="s">
        <v>33</v>
      </c>
      <c r="F9" s="5">
        <v>6</v>
      </c>
      <c r="G9" s="10"/>
      <c r="H9" s="10"/>
      <c r="I9" s="10"/>
      <c r="J9" s="10"/>
      <c r="K9" s="10">
        <f t="shared" si="0"/>
        <v>0</v>
      </c>
    </row>
    <row r="10" spans="1:11" s="2" customFormat="1" ht="21.5" customHeight="1" x14ac:dyDescent="0.2">
      <c r="A10" s="3">
        <v>8</v>
      </c>
      <c r="B10" s="9" t="s">
        <v>31</v>
      </c>
      <c r="C10" s="9" t="s">
        <v>34</v>
      </c>
      <c r="D10" s="6" t="s">
        <v>16</v>
      </c>
      <c r="E10" s="7" t="s">
        <v>35</v>
      </c>
      <c r="F10" s="5">
        <v>6</v>
      </c>
      <c r="G10" s="10"/>
      <c r="H10" s="10"/>
      <c r="I10" s="10"/>
      <c r="J10" s="10"/>
      <c r="K10" s="10">
        <f t="shared" si="0"/>
        <v>0</v>
      </c>
    </row>
    <row r="11" spans="1:11" s="2" customFormat="1" ht="21.5" customHeight="1" x14ac:dyDescent="0.2">
      <c r="A11" s="3">
        <v>9</v>
      </c>
      <c r="B11" s="9" t="s">
        <v>36</v>
      </c>
      <c r="C11" s="9" t="s">
        <v>37</v>
      </c>
      <c r="D11" s="6" t="s">
        <v>38</v>
      </c>
      <c r="E11" s="7" t="s">
        <v>39</v>
      </c>
      <c r="F11" s="5">
        <v>1</v>
      </c>
      <c r="G11" s="10"/>
      <c r="H11" s="10"/>
      <c r="I11" s="10"/>
      <c r="J11" s="10"/>
      <c r="K11" s="10">
        <f t="shared" si="0"/>
        <v>0</v>
      </c>
    </row>
    <row r="12" spans="1:11" s="2" customFormat="1" ht="22.5" customHeight="1" x14ac:dyDescent="0.2">
      <c r="A12" s="3">
        <v>10</v>
      </c>
      <c r="B12" s="4" t="s">
        <v>41</v>
      </c>
      <c r="C12" s="5" t="s">
        <v>42</v>
      </c>
      <c r="D12" s="6" t="s">
        <v>16</v>
      </c>
      <c r="E12" s="7" t="s">
        <v>43</v>
      </c>
      <c r="F12" s="6">
        <v>20</v>
      </c>
      <c r="G12" s="10"/>
      <c r="H12" s="10"/>
      <c r="I12" s="10"/>
      <c r="J12" s="10"/>
      <c r="K12" s="10">
        <f>J12/11</f>
        <v>0</v>
      </c>
    </row>
    <row r="13" spans="1:11" s="2" customFormat="1" ht="22.5" customHeight="1" x14ac:dyDescent="0.2">
      <c r="A13" s="3">
        <v>11</v>
      </c>
      <c r="B13" s="4" t="s">
        <v>44</v>
      </c>
      <c r="C13" s="5" t="s">
        <v>45</v>
      </c>
      <c r="D13" s="6" t="s">
        <v>16</v>
      </c>
      <c r="E13" s="7" t="s">
        <v>46</v>
      </c>
      <c r="F13" s="6">
        <v>12</v>
      </c>
      <c r="G13" s="10"/>
      <c r="H13" s="10"/>
      <c r="I13" s="10"/>
      <c r="J13" s="10"/>
      <c r="K13" s="10">
        <f t="shared" ref="K13:K20" si="1">J13/11</f>
        <v>0</v>
      </c>
    </row>
    <row r="14" spans="1:11" s="2" customFormat="1" ht="22.5" customHeight="1" x14ac:dyDescent="0.2">
      <c r="A14" s="3">
        <v>12</v>
      </c>
      <c r="B14" s="4" t="s">
        <v>47</v>
      </c>
      <c r="C14" s="5" t="s">
        <v>48</v>
      </c>
      <c r="D14" s="6" t="s">
        <v>38</v>
      </c>
      <c r="E14" s="7" t="s">
        <v>49</v>
      </c>
      <c r="F14" s="6">
        <v>1</v>
      </c>
      <c r="G14" s="10"/>
      <c r="H14" s="10"/>
      <c r="I14" s="10"/>
      <c r="J14" s="10"/>
      <c r="K14" s="10">
        <f t="shared" si="1"/>
        <v>0</v>
      </c>
    </row>
    <row r="15" spans="1:11" s="2" customFormat="1" ht="22.5" customHeight="1" x14ac:dyDescent="0.2">
      <c r="A15" s="3">
        <v>13</v>
      </c>
      <c r="B15" s="4" t="s">
        <v>47</v>
      </c>
      <c r="C15" s="5" t="s">
        <v>50</v>
      </c>
      <c r="D15" s="6" t="s">
        <v>16</v>
      </c>
      <c r="E15" s="7" t="s">
        <v>51</v>
      </c>
      <c r="F15" s="6">
        <v>6</v>
      </c>
      <c r="G15" s="10"/>
      <c r="H15" s="10"/>
      <c r="I15" s="10"/>
      <c r="J15" s="10"/>
      <c r="K15" s="10">
        <f t="shared" si="1"/>
        <v>0</v>
      </c>
    </row>
    <row r="16" spans="1:11" s="2" customFormat="1" ht="46.5" customHeight="1" x14ac:dyDescent="0.2">
      <c r="A16" s="3">
        <v>14</v>
      </c>
      <c r="B16" s="4" t="s">
        <v>47</v>
      </c>
      <c r="C16" s="5" t="s">
        <v>52</v>
      </c>
      <c r="D16" s="6" t="s">
        <v>16</v>
      </c>
      <c r="E16" s="16" t="s">
        <v>53</v>
      </c>
      <c r="F16" s="6">
        <v>10</v>
      </c>
      <c r="G16" s="10"/>
      <c r="H16" s="10"/>
      <c r="I16" s="10"/>
      <c r="J16" s="10"/>
      <c r="K16" s="10">
        <f t="shared" si="1"/>
        <v>0</v>
      </c>
    </row>
    <row r="17" spans="1:12" s="2" customFormat="1" ht="22.5" customHeight="1" x14ac:dyDescent="0.2">
      <c r="A17" s="3">
        <v>15</v>
      </c>
      <c r="B17" s="4" t="s">
        <v>47</v>
      </c>
      <c r="C17" s="5" t="s">
        <v>54</v>
      </c>
      <c r="D17" s="6" t="s">
        <v>16</v>
      </c>
      <c r="E17" s="7" t="s">
        <v>55</v>
      </c>
      <c r="F17" s="6">
        <v>5</v>
      </c>
      <c r="G17" s="10"/>
      <c r="H17" s="10"/>
      <c r="I17" s="10"/>
      <c r="J17" s="10"/>
      <c r="K17" s="10">
        <f t="shared" si="1"/>
        <v>0</v>
      </c>
    </row>
    <row r="18" spans="1:12" s="2" customFormat="1" ht="22.5" customHeight="1" x14ac:dyDescent="0.2">
      <c r="A18" s="3">
        <v>16</v>
      </c>
      <c r="B18" s="4" t="s">
        <v>56</v>
      </c>
      <c r="C18" s="5" t="s">
        <v>57</v>
      </c>
      <c r="D18" s="6" t="s">
        <v>38</v>
      </c>
      <c r="E18" s="7" t="s">
        <v>58</v>
      </c>
      <c r="F18" s="6">
        <v>1</v>
      </c>
      <c r="G18" s="10"/>
      <c r="H18" s="10"/>
      <c r="I18" s="10"/>
      <c r="J18" s="10"/>
      <c r="K18" s="10">
        <f t="shared" si="1"/>
        <v>0</v>
      </c>
    </row>
    <row r="19" spans="1:12" s="2" customFormat="1" ht="22.5" customHeight="1" x14ac:dyDescent="0.2">
      <c r="A19" s="3">
        <v>17</v>
      </c>
      <c r="B19" s="4" t="s">
        <v>56</v>
      </c>
      <c r="C19" s="5" t="s">
        <v>62</v>
      </c>
      <c r="D19" s="6" t="s">
        <v>64</v>
      </c>
      <c r="E19" s="7" t="s">
        <v>63</v>
      </c>
      <c r="F19" s="6">
        <v>1</v>
      </c>
      <c r="G19" s="10"/>
      <c r="H19" s="10"/>
      <c r="I19" s="10"/>
      <c r="J19" s="10"/>
      <c r="K19" s="10">
        <f t="shared" si="1"/>
        <v>0</v>
      </c>
    </row>
    <row r="20" spans="1:12" s="2" customFormat="1" ht="22.5" customHeight="1" x14ac:dyDescent="0.2">
      <c r="A20" s="3">
        <v>18</v>
      </c>
      <c r="B20" s="4" t="s">
        <v>59</v>
      </c>
      <c r="C20" s="5" t="s">
        <v>60</v>
      </c>
      <c r="D20" s="6" t="s">
        <v>13</v>
      </c>
      <c r="E20" s="7" t="s">
        <v>61</v>
      </c>
      <c r="F20" s="6">
        <v>1</v>
      </c>
      <c r="G20" s="10"/>
      <c r="H20" s="10"/>
      <c r="I20" s="10"/>
      <c r="J20" s="10"/>
      <c r="K20" s="10">
        <f t="shared" si="1"/>
        <v>0</v>
      </c>
    </row>
    <row r="21" spans="1:12" s="2" customFormat="1" ht="24" customHeight="1" x14ac:dyDescent="0.2">
      <c r="A21" s="11" t="s">
        <v>40</v>
      </c>
      <c r="B21" s="12"/>
      <c r="C21" s="12"/>
      <c r="D21" s="12"/>
      <c r="E21" s="12"/>
      <c r="F21" s="13"/>
      <c r="G21" s="14"/>
      <c r="H21" s="14"/>
      <c r="I21" s="10"/>
      <c r="J21" s="10"/>
      <c r="K21" s="10">
        <f>ROUNDDOWN(J21/11,0)</f>
        <v>0</v>
      </c>
      <c r="L21" s="15"/>
    </row>
    <row r="22" spans="1:12" ht="20" customHeight="1" x14ac:dyDescent="0.2"/>
  </sheetData>
  <mergeCells count="2">
    <mergeCell ref="A1:K1"/>
    <mergeCell ref="A21:F21"/>
  </mergeCells>
  <phoneticPr fontId="2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R8理科備品一覧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米田　千江美</dc:creator>
  <cp:lastModifiedBy>大場　優</cp:lastModifiedBy>
  <dcterms:created xsi:type="dcterms:W3CDTF">2026-06-25T06:42:03Z</dcterms:created>
  <dcterms:modified xsi:type="dcterms:W3CDTF">2026-08-03T06:44:20Z</dcterms:modified>
</cp:coreProperties>
</file>