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3月" sheetId="24" r:id="rId1"/>
    <sheet name="Sheet2" sheetId="8" r:id="rId2"/>
  </sheets>
  <definedNames>
    <definedName name="_xlnm.Print_Area" localSheetId="0">'3月'!$A$1:$M$70</definedName>
  </definedNames>
  <calcPr calcId="152511"/>
</workbook>
</file>

<file path=xl/calcChain.xml><?xml version="1.0" encoding="utf-8"?>
<calcChain xmlns="http://schemas.openxmlformats.org/spreadsheetml/2006/main">
  <c r="Q1" i="24" l="1"/>
  <c r="A9" i="24" l="1"/>
  <c r="A7" i="24"/>
  <c r="A38" i="24"/>
  <c r="A34" i="24"/>
  <c r="A29" i="24"/>
  <c r="A24" i="24"/>
  <c r="A20" i="24"/>
  <c r="A16" i="24"/>
  <c r="A11" i="24"/>
  <c r="A36" i="24"/>
  <c r="A32" i="24"/>
  <c r="A27" i="24"/>
  <c r="A22" i="24"/>
  <c r="A18" i="24"/>
  <c r="A13" i="24"/>
  <c r="A5" i="24"/>
</calcChain>
</file>

<file path=xl/sharedStrings.xml><?xml version="1.0" encoding="utf-8"?>
<sst xmlns="http://schemas.openxmlformats.org/spreadsheetml/2006/main" count="204" uniqueCount="201">
  <si>
    <t>塩分
   (g)</t>
    <rPh sb="0" eb="2">
      <t>エンブン</t>
    </rPh>
    <phoneticPr fontId="2"/>
  </si>
  <si>
    <t>脂質      (g)</t>
    <rPh sb="0" eb="2">
      <t>シシツ</t>
    </rPh>
    <phoneticPr fontId="2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</si>
  <si>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南相馬市では、「毎月１９日は食育の日」として日本型食事の献立を提供していきます。</t>
    </r>
    <rPh sb="5" eb="7">
      <t>セイカツ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</si>
  <si>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</si>
  <si>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</si>
  <si>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</si>
  <si>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</si>
  <si>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</si>
  <si>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</si>
  <si>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</si>
  <si>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</si>
  <si>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</si>
  <si>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</si>
  <si>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</si>
  <si>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</si>
  <si>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</si>
  <si>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</si>
  <si>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7"/>
  </si>
  <si>
    <t>主食
牛乳</t>
    <rPh sb="0" eb="2">
      <t>シュショク</t>
    </rPh>
    <rPh sb="3" eb="5">
      <t>ギュウニュウ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</si>
  <si>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</si>
  <si>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</si>
  <si>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</si>
  <si>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南相馬市幼小中学校</t>
    <rPh sb="0" eb="4">
      <t>ミナミソウマシ</t>
    </rPh>
    <rPh sb="4" eb="5">
      <t>ヨウ</t>
    </rPh>
    <rPh sb="5" eb="6">
      <t>ショウ</t>
    </rPh>
    <rPh sb="6" eb="7">
      <t>チュウ</t>
    </rPh>
    <rPh sb="7" eb="9">
      <t>ガッコウ</t>
    </rPh>
    <phoneticPr fontId="2"/>
  </si>
  <si>
    <t>＜イラスト　　少年写真新聞社「たよりになるね！食育ブック」より引用＞</t>
    <rPh sb="7" eb="9">
      <t>ショウネン</t>
    </rPh>
    <rPh sb="9" eb="11">
      <t>シャシン</t>
    </rPh>
    <rPh sb="11" eb="14">
      <t>シンブンシャ</t>
    </rPh>
    <rPh sb="23" eb="25">
      <t>ショクイク</t>
    </rPh>
    <rPh sb="31" eb="33">
      <t>インヨウ</t>
    </rPh>
    <phoneticPr fontId="17"/>
  </si>
  <si>
    <t>（ビタミンC）</t>
    <phoneticPr fontId="17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</si>
  <si>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</si>
  <si>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7"/>
  </si>
  <si>
    <t>（炭水化物）</t>
    <phoneticPr fontId="2"/>
  </si>
  <si>
    <r>
      <t>＜今月のいちおし献立＞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体の免疫力を高めたり、体力向上を意識したりした献立を＜今月のいちおし献立＞として提供します。</t>
    </r>
    <rPh sb="1" eb="3">
      <t>コンゲツ</t>
    </rPh>
    <rPh sb="8" eb="10">
      <t>コンダテ</t>
    </rPh>
    <rPh sb="52" eb="54">
      <t>テイキョウ</t>
    </rPh>
    <phoneticPr fontId="2"/>
  </si>
  <si>
    <t>献立名</t>
    <rPh sb="0" eb="2">
      <t>コンダテ</t>
    </rPh>
    <rPh sb="2" eb="3">
      <t>メイ</t>
    </rPh>
    <phoneticPr fontId="17"/>
  </si>
  <si>
    <t>3月</t>
    <rPh sb="1" eb="2">
      <t>ガツ</t>
    </rPh>
    <phoneticPr fontId="17"/>
  </si>
  <si>
    <t>3月平均値</t>
    <rPh sb="1" eb="2">
      <t>ガツ</t>
    </rPh>
    <rPh sb="2" eb="5">
      <t>ヘイキンチ</t>
    </rPh>
    <phoneticPr fontId="2"/>
  </si>
  <si>
    <t>ごはん
じゃがいものカレーそぼろに
こまつなの
　　　みそマヨネーズ和え
いちご</t>
    <rPh sb="34" eb="35">
      <t>ア</t>
    </rPh>
    <phoneticPr fontId="17"/>
  </si>
  <si>
    <t>修・卒業式</t>
    <rPh sb="0" eb="1">
      <t>シュウ</t>
    </rPh>
    <rPh sb="2" eb="4">
      <t>ソツギョウ</t>
    </rPh>
    <rPh sb="4" eb="5">
      <t>シキ</t>
    </rPh>
    <phoneticPr fontId="17"/>
  </si>
  <si>
    <t>あぶらあげ
たまご
とりにく
なると</t>
    <phoneticPr fontId="17"/>
  </si>
  <si>
    <t>牛乳
わかめ</t>
    <rPh sb="0" eb="1">
      <t>ギュウニュウ</t>
    </rPh>
    <phoneticPr fontId="17"/>
  </si>
  <si>
    <t>にんじん
きぬさや
こねぎ</t>
    <phoneticPr fontId="17"/>
  </si>
  <si>
    <t>しいたけ　れんこん
かんぴょう　えのき
しょうが</t>
    <phoneticPr fontId="17"/>
  </si>
  <si>
    <t>ごはん　さとう
でんぷん　ふ
ひなあられ</t>
    <phoneticPr fontId="17"/>
  </si>
  <si>
    <t>あぶら</t>
    <phoneticPr fontId="17"/>
  </si>
  <si>
    <t>とりにく
ツナ</t>
    <phoneticPr fontId="17"/>
  </si>
  <si>
    <r>
      <t xml:space="preserve">牛乳
</t>
    </r>
    <r>
      <rPr>
        <sz val="5"/>
        <rFont val="HG丸ｺﾞｼｯｸM-PRO"/>
        <family val="3"/>
        <charset val="128"/>
      </rPr>
      <t>スキムミルク</t>
    </r>
    <phoneticPr fontId="17"/>
  </si>
  <si>
    <t>にんじん
ほうれんそう</t>
    <phoneticPr fontId="17"/>
  </si>
  <si>
    <t>たまねぎ　しいたけ
はくさい　きゅうり
キャベツ</t>
    <phoneticPr fontId="17"/>
  </si>
  <si>
    <t>パン　ジャム
すいとんのこな
マカロニ</t>
    <phoneticPr fontId="17"/>
  </si>
  <si>
    <t>マヨネーズ
　(卵抜き)</t>
    <rPh sb="8" eb="9">
      <t>タマゴ</t>
    </rPh>
    <rPh sb="9" eb="10">
      <t>ヌ</t>
    </rPh>
    <phoneticPr fontId="17"/>
  </si>
  <si>
    <t>さば　みそ
さつまあげ
たまご
とうふ</t>
    <phoneticPr fontId="17"/>
  </si>
  <si>
    <t>牛乳
ひじき</t>
    <phoneticPr fontId="17"/>
  </si>
  <si>
    <t>にんじん
こまつな
こねぎ</t>
    <phoneticPr fontId="17"/>
  </si>
  <si>
    <t>しょうが　ごぼう
しいたけ　えだまめ</t>
    <phoneticPr fontId="17"/>
  </si>
  <si>
    <t>むぎごはん
さとう
しらたき
でんぷん</t>
    <phoneticPr fontId="17"/>
  </si>
  <si>
    <t>あぶら</t>
    <phoneticPr fontId="17"/>
  </si>
  <si>
    <t>ぶたにく
だいず
とりにく
ハム</t>
    <phoneticPr fontId="17"/>
  </si>
  <si>
    <t>チーズ
牛乳</t>
    <rPh sb="3" eb="5">
      <t>ギュウニュウ</t>
    </rPh>
    <phoneticPr fontId="17"/>
  </si>
  <si>
    <t>にんじん
トマト
ほうれんそう</t>
    <phoneticPr fontId="17"/>
  </si>
  <si>
    <t>たまねぎ　にんにく
しょうが　きゅうり
グリンピース
もやし　コーン
はるか</t>
    <phoneticPr fontId="17"/>
  </si>
  <si>
    <t>ごはん　さとう
じゃがいも
でんぷん
パンこ</t>
    <phoneticPr fontId="17"/>
  </si>
  <si>
    <t>あぶら
カレールウ
ごま</t>
    <phoneticPr fontId="17"/>
  </si>
  <si>
    <t>やきぶた
なると
ぶたにく
かまぼこ</t>
    <phoneticPr fontId="17"/>
  </si>
  <si>
    <t>わかめ
牛乳</t>
    <rPh sb="4" eb="6">
      <t>ギュウニュウ</t>
    </rPh>
    <phoneticPr fontId="17"/>
  </si>
  <si>
    <t>にんじん
ほうれんそう
こまつな</t>
    <phoneticPr fontId="17"/>
  </si>
  <si>
    <t>もやし　ねぎ
キャベツ　たまねぎ
にんにく</t>
    <phoneticPr fontId="17"/>
  </si>
  <si>
    <t>ちゅうかめん
さとう
パンこ
こむぎこ</t>
    <phoneticPr fontId="17"/>
  </si>
  <si>
    <t>ごま
ごまあぶら
あぶら</t>
    <phoneticPr fontId="17"/>
  </si>
  <si>
    <t>たまご
さつまあげ
とうふ
あぶらあげ
うちまめ
しみとうふ
みそ</t>
    <phoneticPr fontId="17"/>
  </si>
  <si>
    <t>牛乳
こんぶ</t>
    <phoneticPr fontId="17"/>
  </si>
  <si>
    <t>にんじん
こまつな</t>
    <phoneticPr fontId="17"/>
  </si>
  <si>
    <t>こぼう　しいたけ
えのき　えだまめ</t>
    <phoneticPr fontId="17"/>
  </si>
  <si>
    <t>むぎごはん
しらたき
さとう</t>
    <phoneticPr fontId="17"/>
  </si>
  <si>
    <t>ツナ
ぶたにく</t>
    <phoneticPr fontId="17"/>
  </si>
  <si>
    <t>牛乳
わかめ
こんぶ
とさかのり
のり</t>
    <phoneticPr fontId="17"/>
  </si>
  <si>
    <t>にんじん
トマト</t>
    <phoneticPr fontId="17"/>
  </si>
  <si>
    <t>キャベツ　きゅうり
にんにく　レタス
たまねぎ　
マッシュルーム
グリンピース</t>
    <phoneticPr fontId="17"/>
  </si>
  <si>
    <t>パン
ジャム
じゃがいも</t>
    <phoneticPr fontId="17"/>
  </si>
  <si>
    <t>ドレッシング
あぶら
ハヤシルウ</t>
    <phoneticPr fontId="17"/>
  </si>
  <si>
    <t>牛乳
チーズ
のり
かつおぶし</t>
    <phoneticPr fontId="17"/>
  </si>
  <si>
    <t>にんじん
いんげん
こまつな
ほうれんそう</t>
    <phoneticPr fontId="17"/>
  </si>
  <si>
    <t>たまねぎ　えだまめ
キャベツ　もやし</t>
    <phoneticPr fontId="17"/>
  </si>
  <si>
    <t>むぎごはん
じゃがいも
こんにゃく
さとう</t>
    <phoneticPr fontId="17"/>
  </si>
  <si>
    <t>あぶら
ドレッシング
ごま</t>
    <phoneticPr fontId="17"/>
  </si>
  <si>
    <t>牛乳
チーズ
わかめ</t>
    <phoneticPr fontId="17"/>
  </si>
  <si>
    <t>にんじん
みずな</t>
    <phoneticPr fontId="17"/>
  </si>
  <si>
    <t>たまねぎ　えだまめ
だいこん　きゅうり
キャベツ　ねぎ
しいたけ　もやし</t>
    <phoneticPr fontId="17"/>
  </si>
  <si>
    <t>ごはん
こめこ
さとう</t>
    <phoneticPr fontId="17"/>
  </si>
  <si>
    <t>あぶら
オリーブ
　　オイル
ごま</t>
    <phoneticPr fontId="17"/>
  </si>
  <si>
    <t>あおのり
ちりめん
　じゃこ
牛乳</t>
    <rPh sb="14" eb="16">
      <t>ギュウニュウ</t>
    </rPh>
    <phoneticPr fontId="17"/>
  </si>
  <si>
    <t>こまつな
にんじん</t>
    <phoneticPr fontId="17"/>
  </si>
  <si>
    <t>たまねぎ　ごぼう
きゅうり　ねぎ
しょうが　かぶ</t>
    <phoneticPr fontId="17"/>
  </si>
  <si>
    <t>ソフトめん
さつまいも
てんぷらこ</t>
    <phoneticPr fontId="17"/>
  </si>
  <si>
    <t>ぶたにく
とりにく
おから
たまご
ベーコン
とうふ
みそ</t>
    <phoneticPr fontId="17"/>
  </si>
  <si>
    <t xml:space="preserve">牛乳
</t>
    <rPh sb="0" eb="1">
      <t>ギュウニュウ</t>
    </rPh>
    <phoneticPr fontId="17"/>
  </si>
  <si>
    <t>ほうれんそう</t>
    <phoneticPr fontId="17"/>
  </si>
  <si>
    <t>たまねぎ　にんにく
しょうが　コーン
なめこ　ねぎ</t>
    <phoneticPr fontId="17"/>
  </si>
  <si>
    <t>むぎごはん
パンこ
さとう
みずあめ
でんぷん</t>
    <phoneticPr fontId="17"/>
  </si>
  <si>
    <t>あぶら
バター</t>
    <phoneticPr fontId="17"/>
  </si>
  <si>
    <t>とりにく
ベーコン
だいず
だいふくまめ
きんときまめ
みそ</t>
    <phoneticPr fontId="17"/>
  </si>
  <si>
    <t>牛乳
チーズ</t>
    <rPh sb="0" eb="1">
      <t>ギュウニュウ</t>
    </rPh>
    <phoneticPr fontId="17"/>
  </si>
  <si>
    <t>にんじん
ブロッコリー
トマト</t>
    <phoneticPr fontId="17"/>
  </si>
  <si>
    <t>パン　ジャム
でんぷん
マカロニ
さとう</t>
    <phoneticPr fontId="17"/>
  </si>
  <si>
    <t>あぶら
オリーブ
　　オイル
ドレッシング</t>
    <phoneticPr fontId="17"/>
  </si>
  <si>
    <t>あかうお
ツナ
あぶらあげ
みそ</t>
    <phoneticPr fontId="17"/>
  </si>
  <si>
    <t>牛乳</t>
    <rPh sb="0" eb="1">
      <t>ギュウニュウ</t>
    </rPh>
    <phoneticPr fontId="17"/>
  </si>
  <si>
    <t>にんじん</t>
    <phoneticPr fontId="17"/>
  </si>
  <si>
    <t>しょうが　きゅうり
きりぼしだいこん
ごぼう　キャベツ
ねぎ</t>
    <phoneticPr fontId="17"/>
  </si>
  <si>
    <t>むぎごはん
さとう
てんぷらこ
パンこ
じゃがいも</t>
    <phoneticPr fontId="17"/>
  </si>
  <si>
    <t>ごま
ごまあぶら
あぶら</t>
    <phoneticPr fontId="17"/>
  </si>
  <si>
    <t>とりにく
なまあげ
みそ</t>
    <phoneticPr fontId="17"/>
  </si>
  <si>
    <t>にんじん
こまつな</t>
    <phoneticPr fontId="17"/>
  </si>
  <si>
    <t>たまねぎ　たけのこ
しいたけ　しょうが
グリンピース
もやし　コーン
いちご</t>
    <phoneticPr fontId="17"/>
  </si>
  <si>
    <t>ごはん
しらたき
じゃがいも
さとう</t>
    <phoneticPr fontId="17"/>
  </si>
  <si>
    <t>あぶら
ごま
マヨネーズ
　(卵抜き)</t>
    <rPh sb="15" eb="16">
      <t>タマゴ</t>
    </rPh>
    <rPh sb="16" eb="17">
      <t>ヌ</t>
    </rPh>
    <phoneticPr fontId="17"/>
  </si>
  <si>
    <t>とりにく
ベーコン
たまご</t>
    <phoneticPr fontId="17"/>
  </si>
  <si>
    <t>チーズ
牛乳
ヨーグルト</t>
    <rPh sb="3" eb="5">
      <t>ギュウニュウ</t>
    </rPh>
    <phoneticPr fontId="17"/>
  </si>
  <si>
    <t>ピーマン
にんじん
こまつな
ブロッコリー</t>
    <phoneticPr fontId="17"/>
  </si>
  <si>
    <t>たまねぎ　キャベツ
マッシュルーム</t>
    <phoneticPr fontId="17"/>
  </si>
  <si>
    <t>バター
アーモンド
ドレッシング</t>
    <phoneticPr fontId="17"/>
  </si>
  <si>
    <t>＊給食で使用する食材料を献立表に明記しています。食物アレルギーのある児童の保護者の方はご確認をお願いします。なお、不明な場合はご連絡ください。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4" eb="36">
      <t>ジドウ</t>
    </rPh>
    <rPh sb="37" eb="40">
      <t>ホゴシャ</t>
    </rPh>
    <rPh sb="41" eb="42">
      <t>カタ</t>
    </rPh>
    <rPh sb="44" eb="46">
      <t>カクニン</t>
    </rPh>
    <rPh sb="48" eb="49">
      <t>ネガ</t>
    </rPh>
    <phoneticPr fontId="2"/>
  </si>
  <si>
    <t>514
629
787</t>
    <phoneticPr fontId="17"/>
  </si>
  <si>
    <t>20.8
26.6
31.6</t>
    <phoneticPr fontId="17"/>
  </si>
  <si>
    <t>17.0
20.9
23.8</t>
    <phoneticPr fontId="17"/>
  </si>
  <si>
    <t>2.37
3.20
3.80</t>
    <phoneticPr fontId="17"/>
  </si>
  <si>
    <t>509
638
769</t>
    <phoneticPr fontId="17"/>
  </si>
  <si>
    <t>18.0
22.2
26.4</t>
    <phoneticPr fontId="17"/>
  </si>
  <si>
    <t>17.8
21.3
24.8</t>
    <phoneticPr fontId="17"/>
  </si>
  <si>
    <t>2.18
2.81
3.44</t>
    <phoneticPr fontId="17"/>
  </si>
  <si>
    <t>542
643
826</t>
    <phoneticPr fontId="17"/>
  </si>
  <si>
    <t>23.1
27.4
33.5</t>
    <phoneticPr fontId="17"/>
  </si>
  <si>
    <t>20.3
24.1
28.2</t>
    <phoneticPr fontId="17"/>
  </si>
  <si>
    <t>2.11
2.59
3.06</t>
    <phoneticPr fontId="17"/>
  </si>
  <si>
    <t>557
682
865</t>
    <phoneticPr fontId="17"/>
  </si>
  <si>
    <t>20.1
23.2
29.2</t>
    <phoneticPr fontId="17"/>
  </si>
  <si>
    <t>18.2
21.0
23.8</t>
    <phoneticPr fontId="17"/>
  </si>
  <si>
    <t>2.28
2.83
3.39</t>
    <phoneticPr fontId="17"/>
  </si>
  <si>
    <t>503
602
766</t>
    <phoneticPr fontId="17"/>
  </si>
  <si>
    <t>23.1
28.3
34.5</t>
    <phoneticPr fontId="17"/>
  </si>
  <si>
    <t>12.5
14.8
16.0</t>
    <phoneticPr fontId="17"/>
  </si>
  <si>
    <t>3.08
3.91
4.63</t>
    <phoneticPr fontId="17"/>
  </si>
  <si>
    <t>568
633
782</t>
    <phoneticPr fontId="17"/>
  </si>
  <si>
    <t>21.7
24.3
28.3</t>
    <phoneticPr fontId="17"/>
  </si>
  <si>
    <t>24.5
25.9
27.6</t>
    <phoneticPr fontId="17"/>
  </si>
  <si>
    <t>1.88
2.19
2.55</t>
    <phoneticPr fontId="17"/>
  </si>
  <si>
    <t>503
627
746</t>
    <phoneticPr fontId="17"/>
  </si>
  <si>
    <t>19.7
24.1
28.3</t>
    <phoneticPr fontId="17"/>
  </si>
  <si>
    <t>17.7
20.7
23.8</t>
    <phoneticPr fontId="17"/>
  </si>
  <si>
    <t>2.14
2.72
3.33</t>
    <phoneticPr fontId="17"/>
  </si>
  <si>
    <t>536
610
767</t>
    <phoneticPr fontId="17"/>
  </si>
  <si>
    <t>21.2
23.7
27.6</t>
    <phoneticPr fontId="17"/>
  </si>
  <si>
    <t>17.8
19.1
20.8</t>
    <phoneticPr fontId="17"/>
  </si>
  <si>
    <t>2.03
2.33
2.67</t>
    <phoneticPr fontId="17"/>
  </si>
  <si>
    <t>509
612
767</t>
    <phoneticPr fontId="17"/>
  </si>
  <si>
    <t>23.7
26.5
31.5</t>
    <phoneticPr fontId="17"/>
  </si>
  <si>
    <t>17.9
20.2
23.0</t>
    <phoneticPr fontId="17"/>
  </si>
  <si>
    <t>2.40
2.87
3.46</t>
    <phoneticPr fontId="17"/>
  </si>
  <si>
    <t>15.2
17.1
19.5</t>
    <phoneticPr fontId="17"/>
  </si>
  <si>
    <t>519
605
773</t>
    <phoneticPr fontId="17"/>
  </si>
  <si>
    <t>22.3
26.0
31.2</t>
    <phoneticPr fontId="17"/>
  </si>
  <si>
    <t>17.8
20.3
23.1</t>
    <phoneticPr fontId="17"/>
  </si>
  <si>
    <t>2.12
2.59
3.10</t>
    <phoneticPr fontId="17"/>
  </si>
  <si>
    <t>538
673
805</t>
    <phoneticPr fontId="17"/>
  </si>
  <si>
    <t>21.6
26.5
31.4</t>
    <phoneticPr fontId="17"/>
  </si>
  <si>
    <t>21.2
25.2
29.1</t>
    <phoneticPr fontId="17"/>
  </si>
  <si>
    <t>1.87
2.38
2.89</t>
    <phoneticPr fontId="17"/>
  </si>
  <si>
    <t>560
658
840</t>
    <phoneticPr fontId="17"/>
  </si>
  <si>
    <t>22.3
26.4
32.1</t>
    <phoneticPr fontId="17"/>
  </si>
  <si>
    <t>17.7
20.2
22.9</t>
    <phoneticPr fontId="17"/>
  </si>
  <si>
    <t>1.88
2.31
2.80</t>
    <phoneticPr fontId="17"/>
  </si>
  <si>
    <t>487
606
761</t>
    <phoneticPr fontId="17"/>
  </si>
  <si>
    <t>17.8
21.3
25.3</t>
    <phoneticPr fontId="17"/>
  </si>
  <si>
    <t>16.4
18.8
21.3</t>
    <phoneticPr fontId="17"/>
  </si>
  <si>
    <t>1.21
1.61
1.89</t>
    <phoneticPr fontId="17"/>
  </si>
  <si>
    <t xml:space="preserve">
＜今月の「 かぶ・キャベツ・きゅうり・ねぎ・
　　　　　　　　　　　ほうれん草」は県産使用予定です＞</t>
    <rPh sb="2" eb="4">
      <t>コンゲツ</t>
    </rPh>
    <rPh sb="39" eb="40">
      <t>ソウ</t>
    </rPh>
    <rPh sb="46" eb="48">
      <t>ヨテイ</t>
    </rPh>
    <phoneticPr fontId="17"/>
  </si>
  <si>
    <t>とりにく
なると</t>
    <phoneticPr fontId="17"/>
  </si>
  <si>
    <t>540
659
856</t>
    <phoneticPr fontId="17"/>
  </si>
  <si>
    <t>22.1
26.5
33.4</t>
    <phoneticPr fontId="17"/>
  </si>
  <si>
    <t>2.30
2.82
3.42</t>
    <phoneticPr fontId="17"/>
  </si>
  <si>
    <t>543
633
783</t>
    <phoneticPr fontId="17"/>
  </si>
  <si>
    <t>22.8
26.9
31.7</t>
    <phoneticPr fontId="17"/>
  </si>
  <si>
    <t>18.2
21.5
24.4</t>
    <phoneticPr fontId="17"/>
  </si>
  <si>
    <t>1.81
2.48
3.05</t>
    <phoneticPr fontId="17"/>
  </si>
  <si>
    <t>528
634
792</t>
    <phoneticPr fontId="17"/>
  </si>
  <si>
    <t>21.3
25.3
30.3</t>
    <phoneticPr fontId="17"/>
  </si>
  <si>
    <t>18.0
20.7
23.4</t>
    <phoneticPr fontId="17"/>
  </si>
  <si>
    <t>2.11
2.64
3.16</t>
    <phoneticPr fontId="17"/>
  </si>
  <si>
    <r>
      <rPr>
        <b/>
        <i/>
        <sz val="8"/>
        <rFont val="HG丸ｺﾞｼｯｸM-PRO"/>
        <family val="3"/>
        <charset val="128"/>
      </rPr>
      <t>〈ひなまつり献立〉</t>
    </r>
    <r>
      <rPr>
        <sz val="8"/>
        <rFont val="HG丸ｺﾞｼｯｸM-PRO"/>
        <family val="3"/>
        <charset val="128"/>
      </rPr>
      <t xml:space="preserve">
ちらしずし(卵)
とりにくのからあげ
すましじる(麦)
ひなあられ</t>
    </r>
    <rPh sb="6" eb="8">
      <t>コンダテ</t>
    </rPh>
    <rPh sb="16" eb="17">
      <t>タマゴ</t>
    </rPh>
    <rPh sb="35" eb="36">
      <t>ムギ</t>
    </rPh>
    <phoneticPr fontId="17"/>
  </si>
  <si>
    <t>コッペパン
ももジャム
すいとん(麦・乳)
ツナマヨサラダ(麦)</t>
    <rPh sb="17" eb="18">
      <t>ムギ</t>
    </rPh>
    <rPh sb="19" eb="20">
      <t>ニュウ</t>
    </rPh>
    <rPh sb="30" eb="31">
      <t>ムギ</t>
    </rPh>
    <phoneticPr fontId="17"/>
  </si>
  <si>
    <t>むぎごはん
さばのみそに(乳)
ひじきのいために
かきたまじる(卵)</t>
    <rPh sb="13" eb="14">
      <t>ニュウ</t>
    </rPh>
    <rPh sb="32" eb="33">
      <t>タマゴ</t>
    </rPh>
    <phoneticPr fontId="17"/>
  </si>
  <si>
    <t>しょうゆラーメン
むしぎょうざ(麦)
ナムル</t>
    <rPh sb="16" eb="17">
      <t>ムギ</t>
    </rPh>
    <phoneticPr fontId="17"/>
  </si>
  <si>
    <t>むぎごはん
あつやきたまご(卵)
きりこんぶのいために
だいずたっぷりみそしる</t>
    <rPh sb="14" eb="15">
      <t>タマゴ</t>
    </rPh>
    <phoneticPr fontId="17"/>
  </si>
  <si>
    <t>しょくパン
いちごジャム
ハヤシシチュー(麦・乳)
かいそうサラダ</t>
    <rPh sb="21" eb="22">
      <t>ムギ</t>
    </rPh>
    <rPh sb="23" eb="24">
      <t>ニュウ</t>
    </rPh>
    <phoneticPr fontId="17"/>
  </si>
  <si>
    <t>むぎごはん
のりふりかけ(麦・卵)
にくじゃが
えだまめのあえもの
チーズ(乳)</t>
    <rPh sb="13" eb="14">
      <t>ムギ</t>
    </rPh>
    <rPh sb="15" eb="16">
      <t>タマゴ</t>
    </rPh>
    <rPh sb="38" eb="39">
      <t>ニュウ</t>
    </rPh>
    <phoneticPr fontId="17"/>
  </si>
  <si>
    <t>むぎごはん
さけのグラタン(乳)
さっぱりサラダ
わかめスープ</t>
    <rPh sb="14" eb="15">
      <t>ニュウ</t>
    </rPh>
    <phoneticPr fontId="17"/>
  </si>
  <si>
    <t>かきあげうどん(麦・卵)
かぶときゅうりの
　　　　　しょうがづけ</t>
    <rPh sb="8" eb="9">
      <t>ムギ</t>
    </rPh>
    <rPh sb="10" eb="11">
      <t>タマゴ</t>
    </rPh>
    <phoneticPr fontId="17"/>
  </si>
  <si>
    <t>むぎごはん
おからハンバーグ(卵・麦)
ほうれんそうと
　ベーコンのソテー(乳)
なめこじる</t>
    <rPh sb="15" eb="16">
      <t>タマゴ</t>
    </rPh>
    <rPh sb="17" eb="18">
      <t>ムギ</t>
    </rPh>
    <rPh sb="38" eb="39">
      <t>ニュウ</t>
    </rPh>
    <phoneticPr fontId="17"/>
  </si>
  <si>
    <t>コッペパン
ブルーベリージャム
チキンのトマトに(麦・乳)
コールスローサラダ(卵)</t>
    <rPh sb="25" eb="26">
      <t>ムギ</t>
    </rPh>
    <rPh sb="27" eb="28">
      <t>ニュウ</t>
    </rPh>
    <rPh sb="40" eb="41">
      <t>タマゴ</t>
    </rPh>
    <phoneticPr fontId="17"/>
  </si>
  <si>
    <t>むぎごはん
あかうおのかおりあげ(麦・卵)
きりぼしだいこんのサラダ
キャベツのみそしる</t>
    <rPh sb="17" eb="18">
      <t>ムギ</t>
    </rPh>
    <rPh sb="19" eb="20">
      <t>タマゴ</t>
    </rPh>
    <phoneticPr fontId="17"/>
  </si>
  <si>
    <t>チキンライス(乳)
ブロッコリーのサラダ
卵スープ(卵)
ヨーグルト(乳)</t>
    <rPh sb="7" eb="8">
      <t>ニュウ</t>
    </rPh>
    <rPh sb="21" eb="22">
      <t>タマゴ</t>
    </rPh>
    <rPh sb="26" eb="27">
      <t>タマゴ</t>
    </rPh>
    <rPh sb="35" eb="36">
      <t>ニュウ</t>
    </rPh>
    <phoneticPr fontId="17"/>
  </si>
  <si>
    <t>ごはん
でんぷん</t>
    <phoneticPr fontId="17"/>
  </si>
  <si>
    <t>たまねぎ　セロリー
にんにく　キャベツ
きゅうり　コーン</t>
    <phoneticPr fontId="17"/>
  </si>
  <si>
    <r>
      <rPr>
        <b/>
        <i/>
        <sz val="8"/>
        <rFont val="HG丸ｺﾞｼｯｸM-PRO"/>
        <family val="3"/>
        <charset val="128"/>
      </rPr>
      <t xml:space="preserve">〈受験生応援メニュー〉
</t>
    </r>
    <r>
      <rPr>
        <sz val="8"/>
        <rFont val="HG丸ｺﾞｼｯｸM-PRO"/>
        <family val="3"/>
        <charset val="128"/>
      </rPr>
      <t>ごはん
カツカレー(麦・乳)
ポパイサラダ
はるか</t>
    </r>
    <rPh sb="1" eb="4">
      <t>ジュケンセイ</t>
    </rPh>
    <rPh sb="4" eb="6">
      <t>オウエン</t>
    </rPh>
    <rPh sb="22" eb="23">
      <t>ムギ</t>
    </rPh>
    <rPh sb="24" eb="25">
      <t>ニュウ</t>
    </rPh>
    <phoneticPr fontId="17"/>
  </si>
  <si>
    <t>ぶたにく
なまあげ
たまご</t>
    <phoneticPr fontId="17"/>
  </si>
  <si>
    <t>さけ
みそ
ハム
かまぼこ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</si>
</sst>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i/>
      <sz val="8"/>
      <name val="HG丸ｺﾞｼｯｸM-PRO"/>
      <family val="3"/>
      <charset val="128"/>
    </font>
    <font>
      <sz val="7"/>
      <name val="ＭＳ Ｐゴシック"/>
      <family val="3"/>
      <charset val="128"/>
      <scheme val="minor"/>
    </font>
    <font>
      <sz val="2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7" fillId="0" borderId="32" xfId="0" quotePrefix="1" applyFont="1" applyBorder="1" applyAlignment="1">
      <alignment vertical="top" wrapText="1"/>
    </xf>
    <xf numFmtId="0" fontId="16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31" fillId="3" borderId="45" xfId="0" applyFont="1" applyFill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8" fillId="0" borderId="22" xfId="0" applyFont="1" applyBorder="1" applyAlignment="1">
      <alignment vertical="top" wrapText="1"/>
    </xf>
    <xf numFmtId="0" fontId="18" fillId="0" borderId="22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176" fontId="3" fillId="0" borderId="41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37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28" fillId="0" borderId="30" xfId="0" applyFont="1" applyBorder="1" applyAlignment="1">
      <alignment horizontal="left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14" fillId="0" borderId="5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179" fontId="5" fillId="0" borderId="41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left" vertical="center" wrapText="1"/>
    </xf>
    <xf numFmtId="176" fontId="14" fillId="0" borderId="53" xfId="0" quotePrefix="1" applyNumberFormat="1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7</xdr:row>
      <xdr:rowOff>115887</xdr:rowOff>
    </xdr:from>
    <xdr:to>
      <xdr:col>1</xdr:col>
      <xdr:colOff>323850</xdr:colOff>
      <xdr:row>7</xdr:row>
      <xdr:rowOff>373062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963" y="3052762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65087</xdr:colOff>
      <xdr:row>14</xdr:row>
      <xdr:rowOff>185737</xdr:rowOff>
    </xdr:from>
    <xdr:to>
      <xdr:col>1</xdr:col>
      <xdr:colOff>322262</xdr:colOff>
      <xdr:row>14</xdr:row>
      <xdr:rowOff>442912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2" y="5757862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18</xdr:row>
      <xdr:rowOff>104775</xdr:rowOff>
    </xdr:from>
    <xdr:to>
      <xdr:col>1</xdr:col>
      <xdr:colOff>323850</xdr:colOff>
      <xdr:row>18</xdr:row>
      <xdr:rowOff>361950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74295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61913</xdr:colOff>
      <xdr:row>30</xdr:row>
      <xdr:rowOff>96837</xdr:rowOff>
    </xdr:from>
    <xdr:to>
      <xdr:col>1</xdr:col>
      <xdr:colOff>319088</xdr:colOff>
      <xdr:row>30</xdr:row>
      <xdr:rowOff>354012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8138" y="12107862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77787</xdr:colOff>
      <xdr:row>16</xdr:row>
      <xdr:rowOff>100011</xdr:rowOff>
    </xdr:from>
    <xdr:ext cx="219075" cy="228600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4012" y="6662736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58737</xdr:colOff>
      <xdr:row>22</xdr:row>
      <xdr:rowOff>101600</xdr:rowOff>
    </xdr:from>
    <xdr:to>
      <xdr:col>1</xdr:col>
      <xdr:colOff>325437</xdr:colOff>
      <xdr:row>22</xdr:row>
      <xdr:rowOff>368300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4962" y="8988425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47625</xdr:rowOff>
    </xdr:from>
    <xdr:to>
      <xdr:col>1</xdr:col>
      <xdr:colOff>285442</xdr:colOff>
      <xdr:row>10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93663</xdr:colOff>
      <xdr:row>12</xdr:row>
      <xdr:rowOff>71438</xdr:rowOff>
    </xdr:from>
    <xdr:to>
      <xdr:col>1</xdr:col>
      <xdr:colOff>293380</xdr:colOff>
      <xdr:row>12</xdr:row>
      <xdr:rowOff>309562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6" y="486568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</xdr:row>
      <xdr:rowOff>123825</xdr:rowOff>
    </xdr:from>
    <xdr:to>
      <xdr:col>1</xdr:col>
      <xdr:colOff>285442</xdr:colOff>
      <xdr:row>15</xdr:row>
      <xdr:rowOff>361949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61912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47625</xdr:rowOff>
    </xdr:from>
    <xdr:to>
      <xdr:col>1</xdr:col>
      <xdr:colOff>275917</xdr:colOff>
      <xdr:row>19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88900</xdr:colOff>
      <xdr:row>17</xdr:row>
      <xdr:rowOff>65087</xdr:rowOff>
    </xdr:from>
    <xdr:to>
      <xdr:col>1</xdr:col>
      <xdr:colOff>288617</xdr:colOff>
      <xdr:row>17</xdr:row>
      <xdr:rowOff>303211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3" y="6621462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93663</xdr:colOff>
      <xdr:row>23</xdr:row>
      <xdr:rowOff>79375</xdr:rowOff>
    </xdr:from>
    <xdr:to>
      <xdr:col>1</xdr:col>
      <xdr:colOff>293380</xdr:colOff>
      <xdr:row>23</xdr:row>
      <xdr:rowOff>317499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6" y="90487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26</xdr:row>
      <xdr:rowOff>142875</xdr:rowOff>
    </xdr:from>
    <xdr:to>
      <xdr:col>1</xdr:col>
      <xdr:colOff>285442</xdr:colOff>
      <xdr:row>26</xdr:row>
      <xdr:rowOff>380999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5251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77788</xdr:colOff>
      <xdr:row>28</xdr:row>
      <xdr:rowOff>134938</xdr:rowOff>
    </xdr:from>
    <xdr:to>
      <xdr:col>1</xdr:col>
      <xdr:colOff>277505</xdr:colOff>
      <xdr:row>28</xdr:row>
      <xdr:rowOff>373062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013" y="11460163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31</xdr:row>
      <xdr:rowOff>76200</xdr:rowOff>
    </xdr:from>
    <xdr:to>
      <xdr:col>1</xdr:col>
      <xdr:colOff>294967</xdr:colOff>
      <xdr:row>31</xdr:row>
      <xdr:rowOff>314324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24682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76200</xdr:rowOff>
    </xdr:from>
    <xdr:to>
      <xdr:col>1</xdr:col>
      <xdr:colOff>285442</xdr:colOff>
      <xdr:row>4</xdr:row>
      <xdr:rowOff>314324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33254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87313</xdr:colOff>
      <xdr:row>35</xdr:row>
      <xdr:rowOff>69850</xdr:rowOff>
    </xdr:from>
    <xdr:to>
      <xdr:col>1</xdr:col>
      <xdr:colOff>287030</xdr:colOff>
      <xdr:row>35</xdr:row>
      <xdr:rowOff>307974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6" y="1214278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79375</xdr:colOff>
      <xdr:row>21</xdr:row>
      <xdr:rowOff>60325</xdr:rowOff>
    </xdr:from>
    <xdr:to>
      <xdr:col>1</xdr:col>
      <xdr:colOff>279092</xdr:colOff>
      <xdr:row>21</xdr:row>
      <xdr:rowOff>298449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8" y="7616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428625</xdr:colOff>
      <xdr:row>38</xdr:row>
      <xdr:rowOff>123826</xdr:rowOff>
    </xdr:from>
    <xdr:to>
      <xdr:col>6</xdr:col>
      <xdr:colOff>295275</xdr:colOff>
      <xdr:row>40</xdr:row>
      <xdr:rowOff>1588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762375" y="17287876"/>
          <a:ext cx="552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52388</xdr:colOff>
      <xdr:row>20</xdr:row>
      <xdr:rowOff>104774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28613" y="8229599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85725</xdr:colOff>
      <xdr:row>8</xdr:row>
      <xdr:rowOff>57150</xdr:rowOff>
    </xdr:from>
    <xdr:to>
      <xdr:col>1</xdr:col>
      <xdr:colOff>285442</xdr:colOff>
      <xdr:row>8</xdr:row>
      <xdr:rowOff>295274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686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33</xdr:row>
      <xdr:rowOff>47625</xdr:rowOff>
    </xdr:from>
    <xdr:to>
      <xdr:col>1</xdr:col>
      <xdr:colOff>294967</xdr:colOff>
      <xdr:row>33</xdr:row>
      <xdr:rowOff>285749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10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88900</xdr:colOff>
      <xdr:row>5</xdr:row>
      <xdr:rowOff>127001</xdr:rowOff>
    </xdr:from>
    <xdr:to>
      <xdr:col>1</xdr:col>
      <xdr:colOff>299212</xdr:colOff>
      <xdr:row>5</xdr:row>
      <xdr:rowOff>344488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6713" y="2381251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71437</xdr:colOff>
      <xdr:row>32</xdr:row>
      <xdr:rowOff>96838</xdr:rowOff>
    </xdr:from>
    <xdr:to>
      <xdr:col>1</xdr:col>
      <xdr:colOff>328612</xdr:colOff>
      <xdr:row>32</xdr:row>
      <xdr:rowOff>354013</xdr:rowOff>
    </xdr:to>
    <xdr:pic>
      <xdr:nvPicPr>
        <xdr:cNvPr id="8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9250" y="12209463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31750</xdr:colOff>
      <xdr:row>42</xdr:row>
      <xdr:rowOff>1587</xdr:rowOff>
    </xdr:from>
    <xdr:to>
      <xdr:col>12</xdr:col>
      <xdr:colOff>165100</xdr:colOff>
      <xdr:row>69</xdr:row>
      <xdr:rowOff>7939</xdr:rowOff>
    </xdr:to>
    <xdr:pic>
      <xdr:nvPicPr>
        <xdr:cNvPr id="76" name="図 75" descr="A073_f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5924212"/>
          <a:ext cx="7412038" cy="6007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166687</xdr:colOff>
      <xdr:row>44</xdr:row>
      <xdr:rowOff>23813</xdr:rowOff>
    </xdr:from>
    <xdr:to>
      <xdr:col>4</xdr:col>
      <xdr:colOff>206373</xdr:colOff>
      <xdr:row>66</xdr:row>
      <xdr:rowOff>166688</xdr:rowOff>
    </xdr:to>
    <xdr:sp macro="" textlink="">
      <xdr:nvSpPr>
        <xdr:cNvPr id="10" name="テキスト ボックス 9"/>
        <xdr:cNvSpPr txBox="1"/>
      </xdr:nvSpPr>
      <xdr:spPr>
        <a:xfrm>
          <a:off x="817562" y="16390938"/>
          <a:ext cx="2190749" cy="5032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１人分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鶏もも肉</a:t>
          </a:r>
          <a:r>
            <a:rPr kumimoji="1" lang="en-US" altLang="ja-JP" sz="1100"/>
            <a:t>(</a:t>
          </a:r>
          <a:r>
            <a:rPr kumimoji="1" lang="ja-JP" altLang="en-US" sz="1100"/>
            <a:t>一口大</a:t>
          </a:r>
          <a:r>
            <a:rPr kumimoji="1" lang="en-US" altLang="ja-JP" sz="1100"/>
            <a:t>)</a:t>
          </a:r>
          <a:r>
            <a:rPr kumimoji="1" lang="ja-JP" altLang="en-US" sz="1100"/>
            <a:t>・・・・・・・・</a:t>
          </a:r>
          <a:r>
            <a:rPr kumimoji="1" lang="en-US" altLang="ja-JP" sz="1100"/>
            <a:t>40g</a:t>
          </a:r>
        </a:p>
        <a:p>
          <a:r>
            <a:rPr kumimoji="1" lang="ja-JP" altLang="en-US" sz="1100"/>
            <a:t>塩・・・・・・・・・・・・・・・・・・・</a:t>
          </a:r>
          <a:r>
            <a:rPr kumimoji="1" lang="en-US" altLang="ja-JP" sz="1100"/>
            <a:t>0.05g</a:t>
          </a:r>
          <a:endParaRPr kumimoji="1" lang="ja-JP" altLang="en-US" sz="1100"/>
        </a:p>
        <a:p>
          <a:r>
            <a:rPr kumimoji="1" lang="ja-JP" altLang="en-US" sz="1100"/>
            <a:t>こしょう・・・・・・・・・・・・・・・</a:t>
          </a:r>
          <a:r>
            <a:rPr kumimoji="1" lang="en-US" altLang="ja-JP" sz="1100"/>
            <a:t>0.01g</a:t>
          </a:r>
          <a:endParaRPr kumimoji="1" lang="ja-JP" altLang="en-US" sz="1100"/>
        </a:p>
        <a:p>
          <a:r>
            <a:rPr kumimoji="1" lang="ja-JP" altLang="en-US" sz="1100"/>
            <a:t>白ワイン・・・・・・・・・・・・・・・・</a:t>
          </a:r>
          <a:r>
            <a:rPr kumimoji="1" lang="en-US" altLang="ja-JP" sz="1100"/>
            <a:t>1g</a:t>
          </a:r>
          <a:endParaRPr kumimoji="1" lang="ja-JP" altLang="en-US" sz="1100"/>
        </a:p>
        <a:p>
          <a:r>
            <a:rPr kumimoji="1" lang="ja-JP" altLang="en-US" sz="1100"/>
            <a:t>片栗粉・・・・・・・・・・・・・・・・・</a:t>
          </a:r>
          <a:r>
            <a:rPr kumimoji="1" lang="en-US" altLang="ja-JP" sz="1100"/>
            <a:t>4g</a:t>
          </a:r>
          <a:endParaRPr kumimoji="1" lang="ja-JP" altLang="en-US" sz="1100"/>
        </a:p>
        <a:p>
          <a:r>
            <a:rPr kumimoji="1" lang="ja-JP" altLang="en-US" sz="1100"/>
            <a:t>油・・・・・・・・・・・・・・・・・・・・・</a:t>
          </a:r>
          <a:r>
            <a:rPr kumimoji="1" lang="en-US" altLang="ja-JP" sz="1100"/>
            <a:t>2g</a:t>
          </a:r>
          <a:endParaRPr kumimoji="1" lang="ja-JP" altLang="en-US" sz="1100"/>
        </a:p>
        <a:p>
          <a:r>
            <a:rPr kumimoji="1" lang="ja-JP" altLang="en-US" sz="1100"/>
            <a:t>ベーコン</a:t>
          </a:r>
          <a:r>
            <a:rPr kumimoji="1" lang="en-US" altLang="ja-JP" sz="1100"/>
            <a:t>(</a:t>
          </a:r>
          <a:r>
            <a:rPr kumimoji="1" lang="ja-JP" altLang="en-US" sz="1100"/>
            <a:t>短冊</a:t>
          </a:r>
          <a:r>
            <a:rPr kumimoji="1" lang="en-US" altLang="ja-JP" sz="1100"/>
            <a:t>)</a:t>
          </a:r>
          <a:r>
            <a:rPr kumimoji="1" lang="ja-JP" altLang="en-US" sz="1100"/>
            <a:t>・・・・・・・・・・・</a:t>
          </a:r>
          <a:r>
            <a:rPr kumimoji="1" lang="en-US" altLang="ja-JP" sz="1100"/>
            <a:t>5g</a:t>
          </a:r>
          <a:endParaRPr kumimoji="1" lang="ja-JP" alt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ペンネマカロニ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5g</a:t>
          </a:r>
          <a:endParaRPr lang="ja-JP" altLang="ja-JP">
            <a:effectLst/>
          </a:endParaRPr>
        </a:p>
        <a:p>
          <a:r>
            <a:rPr kumimoji="1" lang="ja-JP" altLang="en-US" sz="1100"/>
            <a:t>大豆水煮・・・・・・・・・・・・</a:t>
          </a:r>
          <a:r>
            <a:rPr kumimoji="1" lang="ja-JP" altLang="en-US" sz="1100" baseline="0"/>
            <a:t>・・</a:t>
          </a:r>
          <a:r>
            <a:rPr kumimoji="1" lang="en-US" altLang="ja-JP" sz="1100" baseline="0"/>
            <a:t>3.5</a:t>
          </a:r>
          <a:r>
            <a:rPr kumimoji="1" lang="en-US" altLang="ja-JP" sz="1100"/>
            <a:t>g</a:t>
          </a:r>
          <a:endParaRPr kumimoji="1" lang="ja-JP" altLang="en-US" sz="1100"/>
        </a:p>
        <a:p>
          <a:r>
            <a:rPr kumimoji="1" lang="ja-JP" altLang="en-US" sz="1100"/>
            <a:t>金時豆水煮・・・・・・・・・・・・</a:t>
          </a:r>
          <a:r>
            <a:rPr kumimoji="1" lang="en-US" altLang="ja-JP" sz="1100"/>
            <a:t>3.5g</a:t>
          </a:r>
          <a:endParaRPr kumimoji="1" lang="ja-JP" altLang="en-US" sz="1100"/>
        </a:p>
        <a:p>
          <a:r>
            <a:rPr kumimoji="1" lang="ja-JP" altLang="en-US" sz="1100"/>
            <a:t>にんじん・・・・・・・・・・・・・・・</a:t>
          </a:r>
          <a:r>
            <a:rPr kumimoji="1" lang="en-US" altLang="ja-JP" sz="1100"/>
            <a:t>10g</a:t>
          </a:r>
          <a:endParaRPr kumimoji="1" lang="ja-JP" altLang="en-US" sz="1100"/>
        </a:p>
        <a:p>
          <a:r>
            <a:rPr kumimoji="1" lang="ja-JP" altLang="en-US" sz="1100"/>
            <a:t>たまねぎ・・・・・・・・・・・・・・・</a:t>
          </a:r>
          <a:r>
            <a:rPr kumimoji="1" lang="en-US" altLang="ja-JP" sz="1100"/>
            <a:t>30g</a:t>
          </a:r>
          <a:endParaRPr kumimoji="1" lang="ja-JP" altLang="en-US" sz="1100"/>
        </a:p>
        <a:p>
          <a:r>
            <a:rPr kumimoji="1" lang="ja-JP" altLang="en-US" sz="1100"/>
            <a:t>ブロッコリー・・・・・・・・・・・・</a:t>
          </a:r>
          <a:r>
            <a:rPr kumimoji="1" lang="en-US" altLang="ja-JP" sz="1100"/>
            <a:t>15g</a:t>
          </a:r>
          <a:endParaRPr kumimoji="1" lang="ja-JP" altLang="en-US" sz="1100"/>
        </a:p>
        <a:p>
          <a:r>
            <a:rPr kumimoji="1" lang="ja-JP" altLang="en-US" sz="1100"/>
            <a:t>セロリ・・・・・・・・・・・・・・・・・・</a:t>
          </a:r>
          <a:r>
            <a:rPr kumimoji="1" lang="en-US" altLang="ja-JP" sz="1100"/>
            <a:t>3g</a:t>
          </a:r>
          <a:endParaRPr kumimoji="1" lang="ja-JP" altLang="en-US" sz="1100"/>
        </a:p>
        <a:p>
          <a:r>
            <a:rPr kumimoji="1" lang="ja-JP" altLang="en-US" sz="1100"/>
            <a:t>にんにく・・・・・・・・・・・・・・・</a:t>
          </a:r>
          <a:r>
            <a:rPr kumimoji="1" lang="en-US" altLang="ja-JP" sz="1100"/>
            <a:t>0.4g</a:t>
          </a:r>
          <a:endParaRPr kumimoji="1" lang="ja-JP" altLang="en-US" sz="1100"/>
        </a:p>
        <a:p>
          <a:r>
            <a:rPr kumimoji="1" lang="ja-JP" altLang="en-US" sz="1100"/>
            <a:t>オリーブオイル・・・・・・・・・・・</a:t>
          </a:r>
          <a:r>
            <a:rPr kumimoji="1" lang="en-US" altLang="ja-JP" sz="1100"/>
            <a:t>1g</a:t>
          </a:r>
          <a:endParaRPr kumimoji="1" lang="ja-JP" altLang="en-US" sz="1100"/>
        </a:p>
        <a:p>
          <a:r>
            <a:rPr kumimoji="1" lang="ja-JP" altLang="en-US" sz="1100"/>
            <a:t>砂糖・・・・・・・・・・・・・・・・・・</a:t>
          </a:r>
          <a:r>
            <a:rPr kumimoji="1" lang="en-US" altLang="ja-JP" sz="1100"/>
            <a:t>0.5g</a:t>
          </a:r>
          <a:endParaRPr kumimoji="1" lang="ja-JP" altLang="en-US" sz="1100"/>
        </a:p>
        <a:p>
          <a:r>
            <a:rPr kumimoji="1" lang="ja-JP" altLang="en-US" sz="1100"/>
            <a:t>コンソメ・・・・・・・・・・・・・・・・</a:t>
          </a:r>
          <a:r>
            <a:rPr kumimoji="1" lang="en-US" altLang="ja-JP" sz="1100"/>
            <a:t>0.7g</a:t>
          </a:r>
          <a:endParaRPr kumimoji="1" lang="ja-JP" altLang="en-US" sz="1100"/>
        </a:p>
        <a:p>
          <a:r>
            <a:rPr kumimoji="1" lang="ja-JP" altLang="en-US" sz="1100"/>
            <a:t>トマト・・・・・・・・・・・・・・・・・・・</a:t>
          </a:r>
          <a:r>
            <a:rPr kumimoji="1" lang="en-US" altLang="ja-JP" sz="1100"/>
            <a:t>8g</a:t>
          </a:r>
          <a:endParaRPr kumimoji="1" lang="ja-JP" altLang="en-US" sz="1100"/>
        </a:p>
        <a:p>
          <a:r>
            <a:rPr kumimoji="1" lang="ja-JP" altLang="en-US" sz="1100"/>
            <a:t>ケチャップ・・・・・・・・・・・・・・</a:t>
          </a:r>
          <a:r>
            <a:rPr kumimoji="1" lang="en-US" altLang="ja-JP" sz="1100"/>
            <a:t>10g</a:t>
          </a:r>
          <a:endParaRPr kumimoji="1" lang="ja-JP" altLang="en-US" sz="1100"/>
        </a:p>
        <a:p>
          <a:r>
            <a:rPr kumimoji="1" lang="ja-JP" altLang="en-US" sz="1100"/>
            <a:t>みそ・・・・・・・・・・・・・・・・・・</a:t>
          </a:r>
          <a:r>
            <a:rPr kumimoji="1" lang="en-US" altLang="ja-JP" sz="1100"/>
            <a:t>0.8g</a:t>
          </a:r>
          <a:endParaRPr kumimoji="1" lang="ja-JP" altLang="en-US" sz="1100"/>
        </a:p>
        <a:p>
          <a:r>
            <a:rPr kumimoji="1" lang="ja-JP" altLang="en-US" sz="1100"/>
            <a:t>塩・・・・・・・・・・・・・・・・・・・・</a:t>
          </a:r>
          <a:r>
            <a:rPr kumimoji="1" lang="en-US" altLang="ja-JP" sz="1100"/>
            <a:t>0.2g</a:t>
          </a:r>
          <a:endParaRPr kumimoji="1" lang="ja-JP" altLang="en-US" sz="1100"/>
        </a:p>
        <a:p>
          <a:r>
            <a:rPr kumimoji="1" lang="ja-JP" altLang="en-US" sz="1100"/>
            <a:t>粉チーズ・・・・・・・・・・・・・・・・</a:t>
          </a:r>
          <a:r>
            <a:rPr kumimoji="1" lang="en-US" altLang="ja-JP" sz="1100"/>
            <a:t>2g</a:t>
          </a: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288923</xdr:colOff>
      <xdr:row>47</xdr:row>
      <xdr:rowOff>134937</xdr:rowOff>
    </xdr:from>
    <xdr:to>
      <xdr:col>10</xdr:col>
      <xdr:colOff>317500</xdr:colOff>
      <xdr:row>64</xdr:row>
      <xdr:rowOff>142875</xdr:rowOff>
    </xdr:to>
    <xdr:sp macro="" textlink="">
      <xdr:nvSpPr>
        <xdr:cNvPr id="13" name="テキスト ボックス 12"/>
        <xdr:cNvSpPr txBox="1"/>
      </xdr:nvSpPr>
      <xdr:spPr>
        <a:xfrm>
          <a:off x="3090861" y="17168812"/>
          <a:ext cx="3838577" cy="3786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１　鶏肉に塩・こしょう・ワインで下味をつける。</a:t>
          </a:r>
        </a:p>
        <a:p>
          <a:r>
            <a:rPr kumimoji="1" lang="ja-JP" altLang="en-US" sz="1100"/>
            <a:t>２　鶏肉に片栗粉をつけ、油で揚げる。</a:t>
          </a:r>
        </a:p>
        <a:p>
          <a:r>
            <a:rPr kumimoji="1" lang="ja-JP" altLang="en-US" sz="1100"/>
            <a:t>３　マカロニをゆでる</a:t>
          </a:r>
        </a:p>
        <a:p>
          <a:r>
            <a:rPr kumimoji="1" lang="ja-JP" altLang="en-US" sz="1100"/>
            <a:t>４　にんじん・たまねぎ・トマトを大きめのさいの目に</a:t>
          </a:r>
        </a:p>
        <a:p>
          <a:r>
            <a:rPr kumimoji="1" lang="ja-JP" altLang="en-US" sz="1100"/>
            <a:t>　　切る。</a:t>
          </a:r>
        </a:p>
        <a:p>
          <a:r>
            <a:rPr kumimoji="1" lang="ja-JP" altLang="en-US" sz="1100"/>
            <a:t>５　ブロッコリーを小房に分けて、ゆでる。</a:t>
          </a:r>
        </a:p>
        <a:p>
          <a:r>
            <a:rPr kumimoji="1" lang="ja-JP" altLang="en-US" sz="1100"/>
            <a:t>６　セロリはスライス、にんにくはすりおろしておく。</a:t>
          </a:r>
        </a:p>
        <a:p>
          <a:r>
            <a:rPr kumimoji="1" lang="ja-JP" altLang="en-US" sz="1100"/>
            <a:t>７　ベーコン・にんじん・たまねぎ・セロリ・にんにくを</a:t>
          </a:r>
        </a:p>
        <a:p>
          <a:r>
            <a:rPr kumimoji="1" lang="ja-JP" altLang="en-US" sz="1100"/>
            <a:t>　　オリーブオイルで炒める。</a:t>
          </a:r>
        </a:p>
        <a:p>
          <a:r>
            <a:rPr kumimoji="1" lang="ja-JP" altLang="en-US" sz="1100"/>
            <a:t>８　お湯・大豆・金時豆・調味料を加え、煮込む。</a:t>
          </a:r>
        </a:p>
        <a:p>
          <a:r>
            <a:rPr kumimoji="1" lang="ja-JP" altLang="en-US" sz="1100"/>
            <a:t>９　揚げた鶏肉・マカロニ・ブロッコリー・トマト・チーズ</a:t>
          </a:r>
        </a:p>
        <a:p>
          <a:r>
            <a:rPr kumimoji="1" lang="ja-JP" altLang="en-US" sz="1100"/>
            <a:t>　　を加え、味を調える。</a:t>
          </a:r>
        </a:p>
        <a:p>
          <a:endParaRPr kumimoji="1" lang="ja-JP" altLang="en-US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大豆や金時豆をミックスビーンズに</a:t>
          </a:r>
        </a:p>
        <a:p>
          <a:r>
            <a:rPr kumimoji="1" lang="ja-JP" altLang="en-US" sz="1100"/>
            <a:t>　　変えてもおいしくできます。</a:t>
          </a:r>
        </a:p>
        <a:p>
          <a:endParaRPr kumimoji="1" lang="ja-JP" altLang="en-US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257173</xdr:colOff>
      <xdr:row>44</xdr:row>
      <xdr:rowOff>198438</xdr:rowOff>
    </xdr:from>
    <xdr:to>
      <xdr:col>10</xdr:col>
      <xdr:colOff>166687</xdr:colOff>
      <xdr:row>46</xdr:row>
      <xdr:rowOff>222249</xdr:rowOff>
    </xdr:to>
    <xdr:sp macro="" textlink="">
      <xdr:nvSpPr>
        <xdr:cNvPr id="15" name="テキスト ボックス 14"/>
        <xdr:cNvSpPr txBox="1"/>
      </xdr:nvSpPr>
      <xdr:spPr>
        <a:xfrm>
          <a:off x="3059111" y="16565563"/>
          <a:ext cx="3719514" cy="468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〈</a:t>
          </a: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献立紹介</a:t>
          </a:r>
          <a:r>
            <a:rPr kumimoji="1" lang="en-US" altLang="ja-JP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〉</a:t>
          </a: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チキンのトマト煮</a:t>
          </a:r>
        </a:p>
      </xdr:txBody>
    </xdr:sp>
    <xdr:clientData/>
  </xdr:twoCellAnchor>
  <xdr:twoCellAnchor editAs="oneCell">
    <xdr:from>
      <xdr:col>1</xdr:col>
      <xdr:colOff>58738</xdr:colOff>
      <xdr:row>11</xdr:row>
      <xdr:rowOff>84137</xdr:rowOff>
    </xdr:from>
    <xdr:to>
      <xdr:col>1</xdr:col>
      <xdr:colOff>325438</xdr:colOff>
      <xdr:row>11</xdr:row>
      <xdr:rowOff>350837</xdr:rowOff>
    </xdr:to>
    <xdr:pic>
      <xdr:nvPicPr>
        <xdr:cNvPr id="89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6551" y="4497387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9</xdr:row>
      <xdr:rowOff>79375</xdr:rowOff>
    </xdr:from>
    <xdr:to>
      <xdr:col>1</xdr:col>
      <xdr:colOff>333374</xdr:colOff>
      <xdr:row>9</xdr:row>
      <xdr:rowOff>336550</xdr:rowOff>
    </xdr:to>
    <xdr:pic>
      <xdr:nvPicPr>
        <xdr:cNvPr id="65" name="図 5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34962" y="38100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71440</xdr:colOff>
      <xdr:row>45</xdr:row>
      <xdr:rowOff>79374</xdr:rowOff>
    </xdr:from>
    <xdr:to>
      <xdr:col>2</xdr:col>
      <xdr:colOff>134938</xdr:colOff>
      <xdr:row>50</xdr:row>
      <xdr:rowOff>95250</xdr:rowOff>
    </xdr:to>
    <xdr:sp macro="" textlink="">
      <xdr:nvSpPr>
        <xdr:cNvPr id="6" name="左大かっこ 5"/>
        <xdr:cNvSpPr/>
      </xdr:nvSpPr>
      <xdr:spPr>
        <a:xfrm>
          <a:off x="722315" y="16668749"/>
          <a:ext cx="63498" cy="1127126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71437</xdr:colOff>
      <xdr:row>25</xdr:row>
      <xdr:rowOff>180976</xdr:rowOff>
    </xdr:from>
    <xdr:ext cx="257175" cy="257175"/>
    <xdr:pic>
      <xdr:nvPicPr>
        <xdr:cNvPr id="7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7662" y="1006792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95251</xdr:colOff>
      <xdr:row>27</xdr:row>
      <xdr:rowOff>166687</xdr:rowOff>
    </xdr:from>
    <xdr:to>
      <xdr:col>1</xdr:col>
      <xdr:colOff>305563</xdr:colOff>
      <xdr:row>27</xdr:row>
      <xdr:rowOff>384174</xdr:rowOff>
    </xdr:to>
    <xdr:pic>
      <xdr:nvPicPr>
        <xdr:cNvPr id="68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1476" y="11044237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39687</xdr:colOff>
      <xdr:row>34</xdr:row>
      <xdr:rowOff>103188</xdr:rowOff>
    </xdr:from>
    <xdr:to>
      <xdr:col>1</xdr:col>
      <xdr:colOff>344487</xdr:colOff>
      <xdr:row>34</xdr:row>
      <xdr:rowOff>360363</xdr:rowOff>
    </xdr:to>
    <xdr:pic>
      <xdr:nvPicPr>
        <xdr:cNvPr id="71" name="Picture 1029" descr="C071_j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7500" y="12977813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39687</xdr:colOff>
      <xdr:row>3</xdr:row>
      <xdr:rowOff>87313</xdr:rowOff>
    </xdr:from>
    <xdr:to>
      <xdr:col>1</xdr:col>
      <xdr:colOff>344487</xdr:colOff>
      <xdr:row>3</xdr:row>
      <xdr:rowOff>344488</xdr:rowOff>
    </xdr:to>
    <xdr:pic>
      <xdr:nvPicPr>
        <xdr:cNvPr id="80" name="Picture 1029" descr="C071_j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17500" y="1579563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60</xdr:row>
      <xdr:rowOff>114300</xdr:rowOff>
    </xdr:from>
    <xdr:to>
      <xdr:col>11</xdr:col>
      <xdr:colOff>113221</xdr:colOff>
      <xdr:row>66</xdr:row>
      <xdr:rowOff>161925</xdr:rowOff>
    </xdr:to>
    <xdr:pic>
      <xdr:nvPicPr>
        <xdr:cNvPr id="63" name="図 62" descr="B044_10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20012025"/>
          <a:ext cx="1189546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323850</xdr:colOff>
      <xdr:row>63</xdr:row>
      <xdr:rowOff>47626</xdr:rowOff>
    </xdr:from>
    <xdr:to>
      <xdr:col>7</xdr:col>
      <xdr:colOff>244365</xdr:colOff>
      <xdr:row>66</xdr:row>
      <xdr:rowOff>133350</xdr:rowOff>
    </xdr:to>
    <xdr:pic>
      <xdr:nvPicPr>
        <xdr:cNvPr id="69" name="図 68" descr="B048_20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20602576"/>
          <a:ext cx="853965" cy="742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190501</xdr:colOff>
      <xdr:row>63</xdr:row>
      <xdr:rowOff>66675</xdr:rowOff>
    </xdr:from>
    <xdr:to>
      <xdr:col>6</xdr:col>
      <xdr:colOff>258220</xdr:colOff>
      <xdr:row>66</xdr:row>
      <xdr:rowOff>142875</xdr:rowOff>
    </xdr:to>
    <xdr:pic>
      <xdr:nvPicPr>
        <xdr:cNvPr id="72" name="図 71" descr="B049_305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1" y="20621625"/>
          <a:ext cx="753519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topLeftCell="A40" zoomScaleNormal="100" zoomScaleSheetLayoutView="100" workbookViewId="0">
      <selection activeCell="Q67" sqref="Q67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3.5" customHeight="1">
      <c r="A1" s="181" t="s">
        <v>30</v>
      </c>
      <c r="B1" s="181"/>
      <c r="C1" s="70"/>
      <c r="D1" s="184" t="s">
        <v>3</v>
      </c>
      <c r="E1" s="134"/>
      <c r="F1" s="133" t="s">
        <v>4</v>
      </c>
      <c r="G1" s="134"/>
      <c r="H1" s="133" t="s">
        <v>5</v>
      </c>
      <c r="I1" s="134"/>
      <c r="J1" s="115" t="s">
        <v>21</v>
      </c>
      <c r="K1" s="116"/>
      <c r="L1" s="117"/>
      <c r="M1" s="118"/>
      <c r="N1" s="28"/>
      <c r="O1" s="1" t="s">
        <v>6</v>
      </c>
      <c r="P1" s="2">
        <v>29</v>
      </c>
      <c r="Q1">
        <f>(P2&lt;4)*1+1988+P1</f>
        <v>2018</v>
      </c>
    </row>
    <row r="2" spans="1:19" ht="33" customHeight="1" thickBot="1">
      <c r="A2" s="166" t="s">
        <v>19</v>
      </c>
      <c r="B2" s="167"/>
      <c r="C2" s="58" t="s">
        <v>22</v>
      </c>
      <c r="D2" s="38" t="s">
        <v>25</v>
      </c>
      <c r="E2" s="76" t="s">
        <v>26</v>
      </c>
      <c r="F2" s="75" t="s">
        <v>13</v>
      </c>
      <c r="G2" s="43" t="s">
        <v>24</v>
      </c>
      <c r="H2" s="44" t="s">
        <v>27</v>
      </c>
      <c r="I2" s="41" t="s">
        <v>17</v>
      </c>
      <c r="J2" s="65" t="s">
        <v>10</v>
      </c>
      <c r="K2" s="62" t="s">
        <v>7</v>
      </c>
      <c r="L2" s="57" t="s">
        <v>1</v>
      </c>
      <c r="M2" s="11" t="s">
        <v>0</v>
      </c>
      <c r="O2" s="3" t="s">
        <v>8</v>
      </c>
      <c r="P2" s="2">
        <v>3</v>
      </c>
    </row>
    <row r="3" spans="1:19" ht="40.5" customHeight="1" thickBot="1">
      <c r="A3" s="6" t="s">
        <v>9</v>
      </c>
      <c r="B3" s="61" t="s">
        <v>18</v>
      </c>
      <c r="C3" s="7" t="s">
        <v>29</v>
      </c>
      <c r="D3" s="39"/>
      <c r="E3" s="40"/>
      <c r="F3" s="37"/>
      <c r="G3" s="45"/>
      <c r="H3" s="46"/>
      <c r="I3" s="42"/>
      <c r="J3" s="4" t="s">
        <v>20</v>
      </c>
      <c r="K3" s="63" t="s">
        <v>14</v>
      </c>
      <c r="L3" s="64" t="s">
        <v>15</v>
      </c>
      <c r="M3" s="9" t="s">
        <v>16</v>
      </c>
      <c r="N3" s="13"/>
    </row>
    <row r="4" spans="1:19" ht="31.5" customHeight="1">
      <c r="A4" s="68">
        <v>1</v>
      </c>
      <c r="B4" s="52"/>
      <c r="C4" s="143" t="s">
        <v>183</v>
      </c>
      <c r="D4" s="145" t="s">
        <v>34</v>
      </c>
      <c r="E4" s="147" t="s">
        <v>35</v>
      </c>
      <c r="F4" s="149" t="s">
        <v>36</v>
      </c>
      <c r="G4" s="151" t="s">
        <v>37</v>
      </c>
      <c r="H4" s="161" t="s">
        <v>38</v>
      </c>
      <c r="I4" s="151" t="s">
        <v>39</v>
      </c>
      <c r="J4" s="104" t="s">
        <v>117</v>
      </c>
      <c r="K4" s="173" t="s">
        <v>118</v>
      </c>
      <c r="L4" s="174" t="s">
        <v>119</v>
      </c>
      <c r="M4" s="175" t="s">
        <v>120</v>
      </c>
    </row>
    <row r="5" spans="1:19" ht="31.5" customHeight="1">
      <c r="A5" s="66">
        <f>DATE($Q$1,$P$2,A4)</f>
        <v>43160</v>
      </c>
      <c r="B5" s="23"/>
      <c r="C5" s="144"/>
      <c r="D5" s="146"/>
      <c r="E5" s="148"/>
      <c r="F5" s="150"/>
      <c r="G5" s="152"/>
      <c r="H5" s="162"/>
      <c r="I5" s="152"/>
      <c r="J5" s="105"/>
      <c r="K5" s="157"/>
      <c r="L5" s="172"/>
      <c r="M5" s="169"/>
    </row>
    <row r="6" spans="1:19" ht="30" customHeight="1">
      <c r="A6" s="68">
        <v>2</v>
      </c>
      <c r="B6" s="47"/>
      <c r="C6" s="124" t="s">
        <v>184</v>
      </c>
      <c r="D6" s="135" t="s">
        <v>40</v>
      </c>
      <c r="E6" s="79" t="s">
        <v>41</v>
      </c>
      <c r="F6" s="81" t="s">
        <v>42</v>
      </c>
      <c r="G6" s="97" t="s">
        <v>43</v>
      </c>
      <c r="H6" s="81" t="s">
        <v>44</v>
      </c>
      <c r="I6" s="97" t="s">
        <v>45</v>
      </c>
      <c r="J6" s="104" t="s">
        <v>121</v>
      </c>
      <c r="K6" s="178" t="s">
        <v>122</v>
      </c>
      <c r="L6" s="180" t="s">
        <v>123</v>
      </c>
      <c r="M6" s="175" t="s">
        <v>124</v>
      </c>
      <c r="O6" s="25"/>
      <c r="S6" s="24"/>
    </row>
    <row r="7" spans="1:19" ht="30" customHeight="1">
      <c r="A7" s="66">
        <f>DATE($Q$1,$P$2,A6)</f>
        <v>43161</v>
      </c>
      <c r="B7" s="48"/>
      <c r="C7" s="142"/>
      <c r="D7" s="136"/>
      <c r="E7" s="80"/>
      <c r="F7" s="82"/>
      <c r="G7" s="80"/>
      <c r="H7" s="82"/>
      <c r="I7" s="80"/>
      <c r="J7" s="105"/>
      <c r="K7" s="179"/>
      <c r="L7" s="159"/>
      <c r="M7" s="169"/>
      <c r="N7" s="28"/>
      <c r="O7" s="25"/>
      <c r="P7" s="25"/>
    </row>
    <row r="8" spans="1:19" ht="30" customHeight="1">
      <c r="A8" s="68">
        <v>5</v>
      </c>
      <c r="B8" s="49"/>
      <c r="C8" s="111" t="s">
        <v>185</v>
      </c>
      <c r="D8" s="83" t="s">
        <v>46</v>
      </c>
      <c r="E8" s="85" t="s">
        <v>47</v>
      </c>
      <c r="F8" s="86" t="s">
        <v>48</v>
      </c>
      <c r="G8" s="106" t="s">
        <v>49</v>
      </c>
      <c r="H8" s="170" t="s">
        <v>50</v>
      </c>
      <c r="I8" s="106" t="s">
        <v>51</v>
      </c>
      <c r="J8" s="125" t="s">
        <v>125</v>
      </c>
      <c r="K8" s="95" t="s">
        <v>126</v>
      </c>
      <c r="L8" s="109" t="s">
        <v>127</v>
      </c>
      <c r="M8" s="93" t="s">
        <v>128</v>
      </c>
      <c r="N8" s="29"/>
      <c r="O8" s="25"/>
      <c r="P8" s="25"/>
    </row>
    <row r="9" spans="1:19" ht="30" customHeight="1">
      <c r="A9" s="66">
        <f>DATE($Q$1,$P$2,A8)</f>
        <v>43164</v>
      </c>
      <c r="B9" s="16"/>
      <c r="C9" s="112"/>
      <c r="D9" s="84"/>
      <c r="E9" s="80"/>
      <c r="F9" s="82"/>
      <c r="G9" s="80"/>
      <c r="H9" s="99"/>
      <c r="I9" s="155"/>
      <c r="J9" s="105"/>
      <c r="K9" s="96"/>
      <c r="L9" s="110"/>
      <c r="M9" s="94"/>
      <c r="N9" s="28"/>
      <c r="O9" s="28"/>
      <c r="P9" s="28"/>
      <c r="Q9" s="15"/>
    </row>
    <row r="10" spans="1:19" ht="30" customHeight="1">
      <c r="A10" s="68">
        <v>6</v>
      </c>
      <c r="B10" s="50"/>
      <c r="C10" s="138" t="s">
        <v>198</v>
      </c>
      <c r="D10" s="83" t="s">
        <v>52</v>
      </c>
      <c r="E10" s="85" t="s">
        <v>53</v>
      </c>
      <c r="F10" s="86" t="s">
        <v>54</v>
      </c>
      <c r="G10" s="106" t="s">
        <v>55</v>
      </c>
      <c r="H10" s="86" t="s">
        <v>56</v>
      </c>
      <c r="I10" s="106" t="s">
        <v>57</v>
      </c>
      <c r="J10" s="125" t="s">
        <v>129</v>
      </c>
      <c r="K10" s="156" t="s">
        <v>130</v>
      </c>
      <c r="L10" s="171" t="s">
        <v>131</v>
      </c>
      <c r="M10" s="168" t="s">
        <v>132</v>
      </c>
      <c r="N10" s="29"/>
      <c r="O10" s="29"/>
      <c r="P10" s="29"/>
      <c r="Q10" s="15"/>
    </row>
    <row r="11" spans="1:19" ht="30" customHeight="1">
      <c r="A11" s="66">
        <f>DATE($Q$1,$P$2,A10)</f>
        <v>43165</v>
      </c>
      <c r="B11" s="51"/>
      <c r="C11" s="112"/>
      <c r="D11" s="84"/>
      <c r="E11" s="80"/>
      <c r="F11" s="82"/>
      <c r="G11" s="80"/>
      <c r="H11" s="82"/>
      <c r="I11" s="80"/>
      <c r="J11" s="105"/>
      <c r="K11" s="157"/>
      <c r="L11" s="172"/>
      <c r="M11" s="169"/>
      <c r="N11" s="28"/>
      <c r="O11" s="28"/>
      <c r="P11" s="28"/>
      <c r="Q11" s="15"/>
    </row>
    <row r="12" spans="1:19" ht="30" customHeight="1">
      <c r="A12" s="68">
        <v>7</v>
      </c>
      <c r="B12" s="47"/>
      <c r="C12" s="124" t="s">
        <v>186</v>
      </c>
      <c r="D12" s="176" t="s">
        <v>58</v>
      </c>
      <c r="E12" s="97" t="s">
        <v>59</v>
      </c>
      <c r="F12" s="81" t="s">
        <v>60</v>
      </c>
      <c r="G12" s="97" t="s">
        <v>61</v>
      </c>
      <c r="H12" s="81" t="s">
        <v>62</v>
      </c>
      <c r="I12" s="97" t="s">
        <v>63</v>
      </c>
      <c r="J12" s="104" t="s">
        <v>133</v>
      </c>
      <c r="K12" s="153" t="s">
        <v>134</v>
      </c>
      <c r="L12" s="101" t="s">
        <v>135</v>
      </c>
      <c r="M12" s="103" t="s">
        <v>136</v>
      </c>
      <c r="N12" s="29"/>
      <c r="O12" s="29"/>
      <c r="P12" s="29"/>
      <c r="Q12" s="15"/>
    </row>
    <row r="13" spans="1:19" ht="30" customHeight="1">
      <c r="A13" s="66">
        <f>DATE($Q$1,$P$2,A12)</f>
        <v>43166</v>
      </c>
      <c r="B13" s="48"/>
      <c r="C13" s="112"/>
      <c r="D13" s="177"/>
      <c r="E13" s="80"/>
      <c r="F13" s="82"/>
      <c r="G13" s="80"/>
      <c r="H13" s="82"/>
      <c r="I13" s="155"/>
      <c r="J13" s="105"/>
      <c r="K13" s="154"/>
      <c r="L13" s="102"/>
      <c r="M13" s="94"/>
      <c r="O13" s="28"/>
      <c r="Q13" s="15"/>
    </row>
    <row r="14" spans="1:19" ht="18.75" customHeight="1">
      <c r="A14" s="163" t="s">
        <v>12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5"/>
      <c r="O14" s="29"/>
      <c r="Q14" s="15"/>
    </row>
    <row r="15" spans="1:19" ht="39" customHeight="1">
      <c r="A15" s="68">
        <v>8</v>
      </c>
      <c r="B15" s="50"/>
      <c r="C15" s="124" t="s">
        <v>187</v>
      </c>
      <c r="D15" s="135" t="s">
        <v>64</v>
      </c>
      <c r="E15" s="79" t="s">
        <v>65</v>
      </c>
      <c r="F15" s="81" t="s">
        <v>66</v>
      </c>
      <c r="G15" s="97" t="s">
        <v>67</v>
      </c>
      <c r="H15" s="81" t="s">
        <v>68</v>
      </c>
      <c r="I15" s="97" t="s">
        <v>51</v>
      </c>
      <c r="J15" s="104" t="s">
        <v>137</v>
      </c>
      <c r="K15" s="100" t="s">
        <v>138</v>
      </c>
      <c r="L15" s="101" t="s">
        <v>139</v>
      </c>
      <c r="M15" s="103" t="s">
        <v>140</v>
      </c>
      <c r="O15" s="29"/>
      <c r="Q15" s="15"/>
    </row>
    <row r="16" spans="1:19" ht="39" customHeight="1">
      <c r="A16" s="66">
        <f>DATE($Q$1,$P$2,A15)</f>
        <v>43167</v>
      </c>
      <c r="B16" s="51"/>
      <c r="C16" s="112"/>
      <c r="D16" s="84"/>
      <c r="E16" s="80"/>
      <c r="F16" s="82"/>
      <c r="G16" s="80"/>
      <c r="H16" s="82"/>
      <c r="I16" s="155"/>
      <c r="J16" s="105"/>
      <c r="K16" s="96"/>
      <c r="L16" s="102"/>
      <c r="M16" s="94"/>
      <c r="O16" s="28"/>
      <c r="Q16" s="15"/>
    </row>
    <row r="17" spans="1:24" ht="30" customHeight="1">
      <c r="A17" s="68">
        <v>9</v>
      </c>
      <c r="B17" s="52"/>
      <c r="C17" s="185" t="s">
        <v>188</v>
      </c>
      <c r="D17" s="139" t="s">
        <v>69</v>
      </c>
      <c r="E17" s="85" t="s">
        <v>70</v>
      </c>
      <c r="F17" s="86" t="s">
        <v>71</v>
      </c>
      <c r="G17" s="106" t="s">
        <v>72</v>
      </c>
      <c r="H17" s="86" t="s">
        <v>73</v>
      </c>
      <c r="I17" s="107" t="s">
        <v>74</v>
      </c>
      <c r="J17" s="104" t="s">
        <v>141</v>
      </c>
      <c r="K17" s="100" t="s">
        <v>142</v>
      </c>
      <c r="L17" s="101" t="s">
        <v>143</v>
      </c>
      <c r="M17" s="103" t="s">
        <v>144</v>
      </c>
      <c r="O17" s="29"/>
      <c r="Q17" s="15"/>
    </row>
    <row r="18" spans="1:24" ht="30" customHeight="1">
      <c r="A18" s="66">
        <f>DATE($Q$1,$P$2,A17)</f>
        <v>43168</v>
      </c>
      <c r="B18" s="23"/>
      <c r="C18" s="99"/>
      <c r="D18" s="140"/>
      <c r="E18" s="80"/>
      <c r="F18" s="82"/>
      <c r="G18" s="80"/>
      <c r="H18" s="82"/>
      <c r="I18" s="108"/>
      <c r="J18" s="105"/>
      <c r="K18" s="96"/>
      <c r="L18" s="102"/>
      <c r="M18" s="94"/>
      <c r="O18" s="28"/>
      <c r="P18" s="25"/>
      <c r="Q18" s="15"/>
    </row>
    <row r="19" spans="1:24" ht="31.5" customHeight="1">
      <c r="A19" s="68">
        <v>12</v>
      </c>
      <c r="B19" s="50"/>
      <c r="C19" s="138" t="s">
        <v>189</v>
      </c>
      <c r="D19" s="83" t="s">
        <v>199</v>
      </c>
      <c r="E19" s="85" t="s">
        <v>75</v>
      </c>
      <c r="F19" s="86" t="s">
        <v>76</v>
      </c>
      <c r="G19" s="106" t="s">
        <v>77</v>
      </c>
      <c r="H19" s="86" t="s">
        <v>78</v>
      </c>
      <c r="I19" s="107" t="s">
        <v>79</v>
      </c>
      <c r="J19" s="104" t="s">
        <v>145</v>
      </c>
      <c r="K19" s="100" t="s">
        <v>146</v>
      </c>
      <c r="L19" s="101" t="s">
        <v>147</v>
      </c>
      <c r="M19" s="103" t="s">
        <v>148</v>
      </c>
      <c r="O19" s="29"/>
      <c r="P19" s="25"/>
      <c r="Q19" s="15"/>
    </row>
    <row r="20" spans="1:24" ht="31.5" customHeight="1">
      <c r="A20" s="66">
        <f>DATE($Q$1,$P$2,A19)</f>
        <v>43171</v>
      </c>
      <c r="B20" s="51"/>
      <c r="C20" s="112"/>
      <c r="D20" s="84"/>
      <c r="E20" s="80"/>
      <c r="F20" s="82"/>
      <c r="G20" s="80"/>
      <c r="H20" s="82"/>
      <c r="I20" s="108"/>
      <c r="J20" s="105"/>
      <c r="K20" s="96"/>
      <c r="L20" s="102"/>
      <c r="M20" s="94"/>
      <c r="O20" s="28"/>
      <c r="Q20" s="15"/>
    </row>
    <row r="21" spans="1:24" ht="30" customHeight="1">
      <c r="A21" s="68">
        <v>13</v>
      </c>
      <c r="B21" s="47"/>
      <c r="C21" s="138" t="s">
        <v>190</v>
      </c>
      <c r="D21" s="188" t="s">
        <v>200</v>
      </c>
      <c r="E21" s="85" t="s">
        <v>80</v>
      </c>
      <c r="F21" s="86" t="s">
        <v>81</v>
      </c>
      <c r="G21" s="141" t="s">
        <v>82</v>
      </c>
      <c r="H21" s="86" t="s">
        <v>83</v>
      </c>
      <c r="I21" s="106" t="s">
        <v>84</v>
      </c>
      <c r="J21" s="186" t="s">
        <v>149</v>
      </c>
      <c r="K21" s="156" t="s">
        <v>150</v>
      </c>
      <c r="L21" s="158" t="s">
        <v>151</v>
      </c>
      <c r="M21" s="192" t="s">
        <v>152</v>
      </c>
      <c r="O21" s="29"/>
      <c r="Q21" s="15"/>
    </row>
    <row r="22" spans="1:24" ht="30" customHeight="1">
      <c r="A22" s="66">
        <f>DATE($Q$1,$P$2,A21)</f>
        <v>43172</v>
      </c>
      <c r="B22" s="48"/>
      <c r="C22" s="112"/>
      <c r="D22" s="114"/>
      <c r="E22" s="80"/>
      <c r="F22" s="82"/>
      <c r="G22" s="114"/>
      <c r="H22" s="160"/>
      <c r="I22" s="155"/>
      <c r="J22" s="187"/>
      <c r="K22" s="157"/>
      <c r="L22" s="159"/>
      <c r="M22" s="193"/>
      <c r="O22" s="28"/>
      <c r="Q22" s="15"/>
    </row>
    <row r="23" spans="1:24" ht="30" customHeight="1">
      <c r="A23" s="68">
        <v>14</v>
      </c>
      <c r="B23" s="50"/>
      <c r="C23" s="124" t="s">
        <v>191</v>
      </c>
      <c r="D23" s="135" t="s">
        <v>171</v>
      </c>
      <c r="E23" s="79" t="s">
        <v>85</v>
      </c>
      <c r="F23" s="81" t="s">
        <v>86</v>
      </c>
      <c r="G23" s="97" t="s">
        <v>87</v>
      </c>
      <c r="H23" s="81" t="s">
        <v>88</v>
      </c>
      <c r="I23" s="97" t="s">
        <v>51</v>
      </c>
      <c r="J23" s="104" t="s">
        <v>172</v>
      </c>
      <c r="K23" s="100" t="s">
        <v>173</v>
      </c>
      <c r="L23" s="101" t="s">
        <v>153</v>
      </c>
      <c r="M23" s="103" t="s">
        <v>174</v>
      </c>
    </row>
    <row r="24" spans="1:24" ht="30" customHeight="1">
      <c r="A24" s="66">
        <f>DATE($Q$1,$P$2,A23)</f>
        <v>43173</v>
      </c>
      <c r="B24" s="51"/>
      <c r="C24" s="112"/>
      <c r="D24" s="84"/>
      <c r="E24" s="80"/>
      <c r="F24" s="82"/>
      <c r="G24" s="80"/>
      <c r="H24" s="82"/>
      <c r="I24" s="155"/>
      <c r="J24" s="105"/>
      <c r="K24" s="96"/>
      <c r="L24" s="102"/>
      <c r="M24" s="94"/>
    </row>
    <row r="25" spans="1:24" ht="18.75" customHeight="1">
      <c r="A25" s="194" t="s">
        <v>28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6"/>
    </row>
    <row r="26" spans="1:24" ht="39" customHeight="1">
      <c r="A26" s="68">
        <v>15</v>
      </c>
      <c r="B26" s="52"/>
      <c r="C26" s="124" t="s">
        <v>192</v>
      </c>
      <c r="D26" s="129" t="s">
        <v>89</v>
      </c>
      <c r="E26" s="97" t="s">
        <v>90</v>
      </c>
      <c r="F26" s="98" t="s">
        <v>91</v>
      </c>
      <c r="G26" s="97" t="s">
        <v>92</v>
      </c>
      <c r="H26" s="81" t="s">
        <v>93</v>
      </c>
      <c r="I26" s="97" t="s">
        <v>94</v>
      </c>
      <c r="J26" s="104" t="s">
        <v>154</v>
      </c>
      <c r="K26" s="100" t="s">
        <v>155</v>
      </c>
      <c r="L26" s="101" t="s">
        <v>156</v>
      </c>
      <c r="M26" s="103" t="s">
        <v>157</v>
      </c>
      <c r="O26" s="28"/>
      <c r="Q26" s="25"/>
    </row>
    <row r="27" spans="1:24" ht="39" customHeight="1">
      <c r="A27" s="66">
        <f>DATE($Q$1,$P$2,A26)</f>
        <v>43174</v>
      </c>
      <c r="B27" s="23"/>
      <c r="C27" s="112"/>
      <c r="D27" s="84"/>
      <c r="E27" s="80"/>
      <c r="F27" s="99"/>
      <c r="G27" s="80"/>
      <c r="H27" s="82"/>
      <c r="I27" s="155"/>
      <c r="J27" s="105"/>
      <c r="K27" s="96"/>
      <c r="L27" s="102"/>
      <c r="M27" s="94"/>
      <c r="O27" s="29"/>
      <c r="Q27" s="25"/>
    </row>
    <row r="28" spans="1:24" ht="35.25" customHeight="1">
      <c r="A28" s="69">
        <v>16</v>
      </c>
      <c r="B28" s="56"/>
      <c r="C28" s="111" t="s">
        <v>193</v>
      </c>
      <c r="D28" s="83" t="s">
        <v>95</v>
      </c>
      <c r="E28" s="85" t="s">
        <v>96</v>
      </c>
      <c r="F28" s="86" t="s">
        <v>97</v>
      </c>
      <c r="G28" s="106" t="s">
        <v>197</v>
      </c>
      <c r="H28" s="86" t="s">
        <v>98</v>
      </c>
      <c r="I28" s="107" t="s">
        <v>99</v>
      </c>
      <c r="J28" s="125" t="s">
        <v>158</v>
      </c>
      <c r="K28" s="95" t="s">
        <v>159</v>
      </c>
      <c r="L28" s="109" t="s">
        <v>160</v>
      </c>
      <c r="M28" s="93" t="s">
        <v>161</v>
      </c>
      <c r="O28" s="29"/>
      <c r="Q28" s="29"/>
    </row>
    <row r="29" spans="1:24" ht="35.25" customHeight="1">
      <c r="A29" s="66">
        <f>DATE($Q$1,$P$2,A28)</f>
        <v>43175</v>
      </c>
      <c r="B29" s="48"/>
      <c r="C29" s="112"/>
      <c r="D29" s="84"/>
      <c r="E29" s="80"/>
      <c r="F29" s="82"/>
      <c r="G29" s="80"/>
      <c r="H29" s="82"/>
      <c r="I29" s="108"/>
      <c r="J29" s="105"/>
      <c r="K29" s="96"/>
      <c r="L29" s="110"/>
      <c r="M29" s="94"/>
      <c r="N29" s="28"/>
      <c r="O29" s="32"/>
      <c r="P29" s="33"/>
      <c r="Q29" s="18"/>
      <c r="R29" s="20"/>
      <c r="S29" s="20"/>
      <c r="T29" s="20"/>
      <c r="U29" s="10"/>
      <c r="V29" s="34"/>
      <c r="W29" s="35"/>
      <c r="X29" s="36"/>
    </row>
    <row r="30" spans="1:24" ht="18.75" customHeight="1">
      <c r="A30" s="189" t="s">
        <v>2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1"/>
      <c r="N30" s="29"/>
      <c r="O30" s="32"/>
      <c r="P30" s="33"/>
      <c r="Q30" s="18"/>
      <c r="R30" s="78"/>
      <c r="S30" s="78"/>
      <c r="T30" s="78"/>
      <c r="U30" s="10"/>
      <c r="V30" s="34"/>
      <c r="W30" s="35"/>
      <c r="X30" s="36"/>
    </row>
    <row r="31" spans="1:24" ht="30" customHeight="1">
      <c r="A31" s="69">
        <v>19</v>
      </c>
      <c r="B31" s="53"/>
      <c r="C31" s="122" t="s">
        <v>194</v>
      </c>
      <c r="D31" s="83" t="s">
        <v>100</v>
      </c>
      <c r="E31" s="85" t="s">
        <v>101</v>
      </c>
      <c r="F31" s="170" t="s">
        <v>102</v>
      </c>
      <c r="G31" s="106" t="s">
        <v>103</v>
      </c>
      <c r="H31" s="86" t="s">
        <v>104</v>
      </c>
      <c r="I31" s="182" t="s">
        <v>105</v>
      </c>
      <c r="J31" s="125" t="s">
        <v>162</v>
      </c>
      <c r="K31" s="95" t="s">
        <v>163</v>
      </c>
      <c r="L31" s="126" t="s">
        <v>164</v>
      </c>
      <c r="M31" s="93" t="s">
        <v>165</v>
      </c>
      <c r="N31" s="29"/>
      <c r="O31" s="32"/>
      <c r="P31" s="33"/>
      <c r="Q31" s="18"/>
      <c r="R31" s="20"/>
      <c r="S31" s="20"/>
      <c r="T31" s="20"/>
      <c r="U31" s="10"/>
      <c r="V31" s="34"/>
      <c r="W31" s="35"/>
      <c r="X31" s="36"/>
    </row>
    <row r="32" spans="1:24" ht="30" customHeight="1">
      <c r="A32" s="66">
        <f>DATE($Q$1,$P$2,A31)</f>
        <v>43178</v>
      </c>
      <c r="B32" s="22"/>
      <c r="C32" s="123"/>
      <c r="D32" s="84"/>
      <c r="E32" s="80"/>
      <c r="F32" s="99"/>
      <c r="G32" s="80"/>
      <c r="H32" s="82"/>
      <c r="I32" s="183"/>
      <c r="J32" s="105"/>
      <c r="K32" s="96"/>
      <c r="L32" s="102"/>
      <c r="M32" s="94"/>
      <c r="O32" s="28"/>
      <c r="Q32" s="18"/>
      <c r="R32" s="19"/>
      <c r="S32" s="20"/>
      <c r="T32" s="20"/>
    </row>
    <row r="33" spans="1:20" ht="31.5" customHeight="1">
      <c r="A33" s="68">
        <v>20</v>
      </c>
      <c r="B33" s="50"/>
      <c r="C33" s="124" t="s">
        <v>32</v>
      </c>
      <c r="D33" s="113" t="s">
        <v>106</v>
      </c>
      <c r="E33" s="79" t="s">
        <v>101</v>
      </c>
      <c r="F33" s="81" t="s">
        <v>107</v>
      </c>
      <c r="G33" s="137" t="s">
        <v>108</v>
      </c>
      <c r="H33" s="81" t="s">
        <v>109</v>
      </c>
      <c r="I33" s="127" t="s">
        <v>110</v>
      </c>
      <c r="J33" s="104" t="s">
        <v>166</v>
      </c>
      <c r="K33" s="100" t="s">
        <v>167</v>
      </c>
      <c r="L33" s="101" t="s">
        <v>168</v>
      </c>
      <c r="M33" s="103" t="s">
        <v>169</v>
      </c>
      <c r="O33" s="29"/>
      <c r="Q33" s="18"/>
      <c r="R33" s="19"/>
      <c r="S33" s="20"/>
      <c r="T33" s="20"/>
    </row>
    <row r="34" spans="1:20" ht="31.5" customHeight="1">
      <c r="A34" s="66">
        <f>DATE($Q$1,$P$2,A33)</f>
        <v>43179</v>
      </c>
      <c r="B34" s="51"/>
      <c r="C34" s="112"/>
      <c r="D34" s="114"/>
      <c r="E34" s="80"/>
      <c r="F34" s="82"/>
      <c r="G34" s="114"/>
      <c r="H34" s="82"/>
      <c r="I34" s="128"/>
      <c r="J34" s="105"/>
      <c r="K34" s="96"/>
      <c r="L34" s="102"/>
      <c r="M34" s="94"/>
    </row>
    <row r="35" spans="1:20" ht="30" customHeight="1">
      <c r="A35" s="68">
        <v>22</v>
      </c>
      <c r="B35" s="54"/>
      <c r="C35" s="124" t="s">
        <v>195</v>
      </c>
      <c r="D35" s="129" t="s">
        <v>111</v>
      </c>
      <c r="E35" s="97" t="s">
        <v>112</v>
      </c>
      <c r="F35" s="81" t="s">
        <v>113</v>
      </c>
      <c r="G35" s="97" t="s">
        <v>114</v>
      </c>
      <c r="H35" s="81" t="s">
        <v>196</v>
      </c>
      <c r="I35" s="130" t="s">
        <v>115</v>
      </c>
      <c r="J35" s="104" t="s">
        <v>175</v>
      </c>
      <c r="K35" s="100" t="s">
        <v>176</v>
      </c>
      <c r="L35" s="101" t="s">
        <v>177</v>
      </c>
      <c r="M35" s="103" t="s">
        <v>178</v>
      </c>
    </row>
    <row r="36" spans="1:20" ht="30" customHeight="1">
      <c r="A36" s="66">
        <f>DATE($Q$1,$P$2,A35)</f>
        <v>43181</v>
      </c>
      <c r="B36" s="55"/>
      <c r="C36" s="112"/>
      <c r="D36" s="84"/>
      <c r="E36" s="80"/>
      <c r="F36" s="82"/>
      <c r="G36" s="80"/>
      <c r="H36" s="82"/>
      <c r="I36" s="108"/>
      <c r="J36" s="105"/>
      <c r="K36" s="96"/>
      <c r="L36" s="102"/>
      <c r="M36" s="94"/>
    </row>
    <row r="37" spans="1:20" ht="18.75" customHeight="1">
      <c r="A37" s="69">
        <v>23</v>
      </c>
      <c r="B37" s="87" t="s">
        <v>33</v>
      </c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20" ht="18.75" customHeight="1" thickBot="1">
      <c r="A38" s="67">
        <f>DATE($Q$1,$P$2,A37)</f>
        <v>43182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2"/>
    </row>
    <row r="39" spans="1:20" ht="34.5" customHeight="1" thickBot="1">
      <c r="A39" s="119" t="s">
        <v>170</v>
      </c>
      <c r="B39" s="120"/>
      <c r="C39" s="120"/>
      <c r="D39" s="120"/>
      <c r="E39" s="120"/>
      <c r="F39" s="120"/>
      <c r="G39" s="120"/>
      <c r="H39" s="131" t="s">
        <v>31</v>
      </c>
      <c r="I39" s="132"/>
      <c r="J39" s="17" t="s">
        <v>179</v>
      </c>
      <c r="K39" s="17" t="s">
        <v>180</v>
      </c>
      <c r="L39" s="14" t="s">
        <v>181</v>
      </c>
      <c r="M39" s="21" t="s">
        <v>182</v>
      </c>
      <c r="Q39" s="24"/>
    </row>
    <row r="40" spans="1:20" ht="15.75" customHeight="1">
      <c r="A40" s="121"/>
      <c r="B40" s="121"/>
      <c r="C40" s="121"/>
      <c r="D40" s="121"/>
      <c r="E40" s="121"/>
      <c r="F40" s="121"/>
      <c r="G40" s="121"/>
      <c r="H40" s="71"/>
      <c r="I40" s="72"/>
      <c r="J40" s="73"/>
      <c r="K40" s="73"/>
      <c r="L40" s="74"/>
      <c r="M40" s="74"/>
      <c r="Q40" s="24"/>
    </row>
    <row r="41" spans="1:20" ht="22.5" customHeight="1">
      <c r="A41" s="12" t="s">
        <v>116</v>
      </c>
      <c r="J41" s="5"/>
      <c r="Q41" s="24"/>
      <c r="T41" s="24"/>
    </row>
    <row r="42" spans="1:20" ht="17.25" customHeight="1">
      <c r="A42" s="12" t="s">
        <v>11</v>
      </c>
      <c r="B42" s="30"/>
      <c r="C42" s="30"/>
      <c r="D42" s="30"/>
      <c r="E42" s="31"/>
      <c r="F42" s="30"/>
      <c r="G42" s="31"/>
      <c r="J42" s="5"/>
      <c r="Q42" s="24"/>
      <c r="T42" s="24"/>
    </row>
    <row r="43" spans="1:20" ht="17.25" customHeight="1">
      <c r="A43" s="12"/>
      <c r="B43" s="31"/>
      <c r="C43" s="31"/>
      <c r="D43" s="31"/>
      <c r="E43" s="31"/>
      <c r="F43" s="31"/>
      <c r="G43" s="31"/>
      <c r="J43" s="5"/>
      <c r="Q43" s="24"/>
      <c r="T43" s="24"/>
    </row>
    <row r="44" spans="1:20" ht="17.25" customHeight="1">
      <c r="A44" s="12"/>
      <c r="B44" s="31"/>
      <c r="C44" s="31"/>
      <c r="D44" s="31"/>
      <c r="E44" s="31"/>
      <c r="F44" s="31"/>
      <c r="G44" s="31"/>
      <c r="J44" s="5"/>
      <c r="Q44" s="24"/>
      <c r="T44" s="24"/>
    </row>
    <row r="45" spans="1:20" ht="17.25" customHeight="1">
      <c r="A45" s="12"/>
      <c r="B45" s="31"/>
      <c r="C45" s="31"/>
      <c r="D45" s="31"/>
      <c r="E45" s="31"/>
      <c r="F45" s="31"/>
      <c r="G45" s="31"/>
      <c r="J45" s="5"/>
      <c r="Q45" s="24"/>
      <c r="T45" s="24"/>
    </row>
    <row r="46" spans="1:20" ht="17.25" customHeight="1">
      <c r="A46" s="12"/>
      <c r="B46" s="31"/>
      <c r="C46" s="25"/>
      <c r="D46" s="31"/>
      <c r="E46" s="31"/>
      <c r="F46" s="31"/>
      <c r="G46" s="31"/>
      <c r="J46" s="5"/>
      <c r="Q46" s="24"/>
      <c r="T46" s="24"/>
    </row>
    <row r="47" spans="1:20" ht="17.25" customHeight="1">
      <c r="A47" s="12"/>
      <c r="B47" s="31"/>
      <c r="C47" s="31"/>
      <c r="D47" s="31"/>
      <c r="E47" s="31"/>
      <c r="F47" s="31"/>
      <c r="G47" s="31"/>
      <c r="J47" s="5"/>
      <c r="P47" s="25"/>
      <c r="Q47" s="24"/>
      <c r="T47" s="24"/>
    </row>
    <row r="48" spans="1:20" ht="17.25" customHeight="1">
      <c r="A48" s="12"/>
      <c r="B48" s="31"/>
      <c r="C48" s="31"/>
      <c r="D48" s="31"/>
      <c r="E48" s="31"/>
      <c r="F48" s="31"/>
      <c r="G48" s="31"/>
      <c r="J48" s="5"/>
      <c r="Q48" s="24"/>
      <c r="T48" s="24"/>
    </row>
    <row r="49" spans="1:20" ht="17.25" customHeight="1">
      <c r="A49" s="12"/>
      <c r="B49" s="31"/>
      <c r="C49" s="31"/>
      <c r="D49" s="31"/>
      <c r="E49" s="31"/>
      <c r="F49" s="31"/>
      <c r="G49" s="31"/>
      <c r="J49" s="5"/>
      <c r="Q49" s="24"/>
      <c r="T49" s="24"/>
    </row>
    <row r="50" spans="1:20" ht="17.25" customHeight="1">
      <c r="A50" s="12"/>
      <c r="B50" s="31"/>
      <c r="C50" s="31"/>
      <c r="D50" s="31"/>
      <c r="E50" s="31"/>
      <c r="F50" s="31"/>
      <c r="G50" s="31"/>
      <c r="J50" s="5"/>
      <c r="Q50" s="24"/>
    </row>
    <row r="51" spans="1:20" ht="17.25" customHeight="1">
      <c r="A51" s="12"/>
      <c r="B51" s="31"/>
      <c r="C51" s="31"/>
      <c r="D51" s="31"/>
      <c r="E51" s="31"/>
      <c r="F51" s="31"/>
      <c r="G51" s="31"/>
      <c r="J51" s="5"/>
      <c r="Q51" s="24"/>
    </row>
    <row r="52" spans="1:20" ht="17.25" customHeight="1">
      <c r="A52" s="12"/>
      <c r="B52" s="31"/>
      <c r="C52" s="31"/>
      <c r="D52" s="31"/>
      <c r="E52" s="31"/>
      <c r="F52" s="31"/>
      <c r="G52" s="31"/>
      <c r="J52" s="5"/>
      <c r="Q52" s="24"/>
    </row>
    <row r="53" spans="1:20" ht="17.25" customHeight="1">
      <c r="A53" s="12"/>
      <c r="B53" s="31"/>
      <c r="C53" s="31"/>
      <c r="D53" s="31"/>
      <c r="E53" s="31"/>
      <c r="F53" s="31"/>
      <c r="G53" s="31"/>
      <c r="J53" s="5"/>
      <c r="Q53" s="24"/>
    </row>
    <row r="54" spans="1:20" ht="17.25" customHeight="1">
      <c r="A54" s="12"/>
      <c r="B54" s="31"/>
      <c r="C54" s="31"/>
      <c r="D54" s="31"/>
      <c r="E54" s="31"/>
      <c r="F54" s="31"/>
      <c r="G54" s="31"/>
      <c r="J54" s="5"/>
      <c r="Q54" s="24"/>
    </row>
    <row r="55" spans="1:20" ht="17.25" customHeight="1">
      <c r="A55" s="12"/>
      <c r="B55" s="31"/>
      <c r="C55" s="31"/>
      <c r="D55" s="31"/>
      <c r="E55" s="31"/>
      <c r="F55" s="31"/>
      <c r="G55" s="31"/>
      <c r="J55" s="5"/>
      <c r="Q55" s="77"/>
      <c r="R55" s="27"/>
    </row>
    <row r="56" spans="1:20" ht="17.25" customHeight="1">
      <c r="B56" s="59"/>
      <c r="C56" s="60"/>
      <c r="D56" s="60"/>
      <c r="E56" s="60"/>
      <c r="F56" s="15"/>
      <c r="I56" s="5"/>
      <c r="O56" s="24"/>
      <c r="Q56" s="24"/>
      <c r="S56" s="26"/>
    </row>
    <row r="57" spans="1:20" ht="17.25" customHeight="1">
      <c r="B57" s="59"/>
      <c r="C57" s="60"/>
      <c r="D57" s="60"/>
      <c r="E57" s="60"/>
      <c r="F57" s="15"/>
      <c r="I57" s="5"/>
      <c r="O57" s="24"/>
      <c r="Q57" s="24"/>
      <c r="S57" s="26"/>
    </row>
    <row r="58" spans="1:20" ht="17.25" customHeight="1">
      <c r="B58" s="59"/>
      <c r="C58" s="60"/>
      <c r="D58" s="60"/>
      <c r="E58" s="60"/>
      <c r="F58" s="15"/>
      <c r="I58" s="5"/>
      <c r="O58" s="24"/>
      <c r="Q58" s="24"/>
      <c r="S58" s="26"/>
    </row>
    <row r="59" spans="1:20" ht="17.25" customHeight="1">
      <c r="B59" s="59"/>
      <c r="C59" s="60"/>
      <c r="D59" s="60"/>
      <c r="E59" s="60"/>
      <c r="F59" s="15"/>
      <c r="I59" s="5"/>
      <c r="O59" s="24"/>
      <c r="Q59" s="24"/>
      <c r="S59" s="26"/>
    </row>
    <row r="60" spans="1:20" ht="17.25" customHeight="1">
      <c r="B60" s="59"/>
      <c r="C60" s="60"/>
      <c r="D60" s="60"/>
      <c r="E60" s="60"/>
      <c r="F60" s="15"/>
      <c r="I60" s="5"/>
      <c r="O60" s="24"/>
      <c r="Q60" s="24"/>
      <c r="S60" s="26"/>
    </row>
    <row r="61" spans="1:20" ht="17.25" customHeight="1">
      <c r="B61" s="59"/>
      <c r="C61" s="60"/>
      <c r="D61" s="60"/>
      <c r="E61" s="60"/>
      <c r="F61" s="15"/>
      <c r="I61" s="5"/>
      <c r="O61" s="24"/>
      <c r="Q61" s="24"/>
      <c r="S61" s="26"/>
    </row>
    <row r="62" spans="1:20" ht="17.25" customHeight="1">
      <c r="B62" s="59"/>
      <c r="C62" s="60"/>
      <c r="D62" s="60"/>
      <c r="E62" s="60"/>
      <c r="F62" s="15"/>
      <c r="I62" s="5"/>
      <c r="O62" s="24"/>
      <c r="Q62" s="24"/>
      <c r="S62" s="26"/>
    </row>
    <row r="63" spans="1:20" ht="17.25" customHeight="1">
      <c r="B63" s="59"/>
      <c r="C63" s="60"/>
      <c r="D63" s="60"/>
      <c r="E63" s="60"/>
      <c r="F63" s="15"/>
      <c r="I63" s="5"/>
      <c r="O63" s="24"/>
      <c r="Q63" s="25"/>
      <c r="S63" s="26"/>
    </row>
    <row r="64" spans="1:20" ht="17.25" customHeight="1">
      <c r="B64" s="59"/>
      <c r="C64" s="60"/>
      <c r="D64" s="60"/>
      <c r="E64" s="60"/>
      <c r="F64" s="15"/>
      <c r="I64" s="5"/>
      <c r="O64" s="24"/>
      <c r="Q64" s="25"/>
      <c r="S64" s="26"/>
    </row>
    <row r="65" spans="2:19" ht="17.25" customHeight="1">
      <c r="B65" s="59"/>
      <c r="C65" s="60"/>
      <c r="D65" s="60"/>
      <c r="E65" s="60"/>
      <c r="F65" s="15"/>
      <c r="I65" s="5"/>
      <c r="O65" s="24"/>
      <c r="Q65" s="25"/>
      <c r="S65" s="26"/>
    </row>
    <row r="66" spans="2:19" ht="17.25" customHeight="1">
      <c r="B66" s="59"/>
      <c r="C66" s="60"/>
      <c r="D66" s="60"/>
      <c r="E66" s="60"/>
      <c r="F66" s="15"/>
      <c r="I66" s="5"/>
      <c r="O66" s="24"/>
      <c r="Q66" s="25"/>
      <c r="S66" s="26"/>
    </row>
    <row r="67" spans="2:19" ht="17.25" customHeight="1">
      <c r="B67" s="59"/>
      <c r="C67" s="60"/>
      <c r="D67" s="60"/>
      <c r="F67" s="15"/>
      <c r="I67" s="5"/>
      <c r="O67" s="24"/>
      <c r="Q67" s="25"/>
      <c r="S67" s="26"/>
    </row>
    <row r="68" spans="2:19" ht="17.25" customHeight="1">
      <c r="B68" s="59"/>
      <c r="C68" s="60"/>
      <c r="D68" s="60"/>
      <c r="F68" s="15"/>
      <c r="I68" s="5"/>
      <c r="O68" s="24"/>
      <c r="Q68" s="25"/>
      <c r="S68" s="26"/>
    </row>
    <row r="69" spans="2:19" ht="17.25" customHeight="1">
      <c r="B69" s="59"/>
      <c r="C69" s="60"/>
      <c r="D69" s="60"/>
      <c r="F69" s="15"/>
      <c r="I69" s="5"/>
      <c r="O69" s="24"/>
      <c r="Q69" s="25"/>
      <c r="S69" s="26"/>
    </row>
    <row r="70" spans="2:19">
      <c r="D70" s="8"/>
      <c r="E70" t="s">
        <v>23</v>
      </c>
      <c r="J70" s="5"/>
      <c r="O70" s="24"/>
      <c r="Q70" s="24"/>
    </row>
    <row r="71" spans="2:19">
      <c r="D71" s="8"/>
      <c r="E71" s="8"/>
      <c r="J71" s="5"/>
      <c r="O71" s="24"/>
      <c r="Q71" s="24"/>
    </row>
    <row r="72" spans="2:19">
      <c r="O72" s="24"/>
      <c r="Q72" s="24"/>
    </row>
    <row r="73" spans="2:19">
      <c r="O73" s="24"/>
      <c r="Q73" s="24"/>
    </row>
    <row r="74" spans="2:19">
      <c r="O74" s="24"/>
      <c r="Q74" s="24"/>
    </row>
    <row r="75" spans="2:19">
      <c r="O75" s="24"/>
      <c r="Q75" s="24"/>
    </row>
    <row r="76" spans="2:19">
      <c r="O76" s="24"/>
      <c r="Q76" s="24"/>
    </row>
  </sheetData>
  <sortState ref="A25:L28">
    <sortCondition ref="A25"/>
  </sortState>
  <mergeCells count="177">
    <mergeCell ref="M17:M18"/>
    <mergeCell ref="M26:M27"/>
    <mergeCell ref="K23:K24"/>
    <mergeCell ref="L23:L24"/>
    <mergeCell ref="M23:M24"/>
    <mergeCell ref="M19:M20"/>
    <mergeCell ref="M21:M22"/>
    <mergeCell ref="A25:M25"/>
    <mergeCell ref="H17:H18"/>
    <mergeCell ref="I17:I18"/>
    <mergeCell ref="J17:J18"/>
    <mergeCell ref="C23:C24"/>
    <mergeCell ref="C26:C27"/>
    <mergeCell ref="I26:I27"/>
    <mergeCell ref="H23:H24"/>
    <mergeCell ref="I23:I24"/>
    <mergeCell ref="J23:J24"/>
    <mergeCell ref="A1:B1"/>
    <mergeCell ref="E31:E32"/>
    <mergeCell ref="F31:F32"/>
    <mergeCell ref="G31:G32"/>
    <mergeCell ref="H31:H32"/>
    <mergeCell ref="I31:I32"/>
    <mergeCell ref="J28:J29"/>
    <mergeCell ref="D26:D27"/>
    <mergeCell ref="D1:E1"/>
    <mergeCell ref="C17:C18"/>
    <mergeCell ref="D15:D16"/>
    <mergeCell ref="D23:D24"/>
    <mergeCell ref="E23:E24"/>
    <mergeCell ref="F23:F24"/>
    <mergeCell ref="F21:F22"/>
    <mergeCell ref="J21:J22"/>
    <mergeCell ref="C19:C20"/>
    <mergeCell ref="C21:C22"/>
    <mergeCell ref="D19:D20"/>
    <mergeCell ref="D21:D22"/>
    <mergeCell ref="E19:E20"/>
    <mergeCell ref="F19:F20"/>
    <mergeCell ref="G23:G24"/>
    <mergeCell ref="A30:M30"/>
    <mergeCell ref="A2:B2"/>
    <mergeCell ref="I8:I9"/>
    <mergeCell ref="J8:J9"/>
    <mergeCell ref="K8:K9"/>
    <mergeCell ref="M10:M11"/>
    <mergeCell ref="E12:E13"/>
    <mergeCell ref="F12:F13"/>
    <mergeCell ref="G8:G9"/>
    <mergeCell ref="H8:H9"/>
    <mergeCell ref="L10:L11"/>
    <mergeCell ref="K4:K5"/>
    <mergeCell ref="L4:L5"/>
    <mergeCell ref="M4:M5"/>
    <mergeCell ref="D12:D13"/>
    <mergeCell ref="K6:K7"/>
    <mergeCell ref="L6:L7"/>
    <mergeCell ref="M6:M7"/>
    <mergeCell ref="L8:L9"/>
    <mergeCell ref="M8:M9"/>
    <mergeCell ref="E6:E7"/>
    <mergeCell ref="F6:F7"/>
    <mergeCell ref="G6:G7"/>
    <mergeCell ref="H6:H7"/>
    <mergeCell ref="J12:J13"/>
    <mergeCell ref="H4:H5"/>
    <mergeCell ref="I4:I5"/>
    <mergeCell ref="I6:I7"/>
    <mergeCell ref="J6:J7"/>
    <mergeCell ref="M12:M13"/>
    <mergeCell ref="F10:F11"/>
    <mergeCell ref="G10:G11"/>
    <mergeCell ref="I19:I20"/>
    <mergeCell ref="E8:E9"/>
    <mergeCell ref="F8:F9"/>
    <mergeCell ref="G12:G13"/>
    <mergeCell ref="H12:H13"/>
    <mergeCell ref="I12:I13"/>
    <mergeCell ref="K15:K16"/>
    <mergeCell ref="L15:L16"/>
    <mergeCell ref="H10:H11"/>
    <mergeCell ref="I10:I11"/>
    <mergeCell ref="J10:J11"/>
    <mergeCell ref="J19:J20"/>
    <mergeCell ref="K19:K20"/>
    <mergeCell ref="L19:L20"/>
    <mergeCell ref="A14:M14"/>
    <mergeCell ref="M15:M16"/>
    <mergeCell ref="F15:F16"/>
    <mergeCell ref="K12:K13"/>
    <mergeCell ref="L12:L13"/>
    <mergeCell ref="I21:I22"/>
    <mergeCell ref="K21:K22"/>
    <mergeCell ref="L21:L22"/>
    <mergeCell ref="H21:H22"/>
    <mergeCell ref="F17:F18"/>
    <mergeCell ref="G17:G18"/>
    <mergeCell ref="K10:K11"/>
    <mergeCell ref="J15:J16"/>
    <mergeCell ref="H19:H20"/>
    <mergeCell ref="K17:K18"/>
    <mergeCell ref="L17:L18"/>
    <mergeCell ref="G15:G16"/>
    <mergeCell ref="H15:H16"/>
    <mergeCell ref="I15:I16"/>
    <mergeCell ref="F1:G1"/>
    <mergeCell ref="D10:D11"/>
    <mergeCell ref="C10:C11"/>
    <mergeCell ref="D17:D18"/>
    <mergeCell ref="E10:E11"/>
    <mergeCell ref="E21:E22"/>
    <mergeCell ref="E15:E16"/>
    <mergeCell ref="G21:G22"/>
    <mergeCell ref="G19:G20"/>
    <mergeCell ref="C6:C7"/>
    <mergeCell ref="D8:D9"/>
    <mergeCell ref="C4:C5"/>
    <mergeCell ref="D4:D5"/>
    <mergeCell ref="E4:E5"/>
    <mergeCell ref="F4:F5"/>
    <mergeCell ref="G4:G5"/>
    <mergeCell ref="C15:C16"/>
    <mergeCell ref="E17:E18"/>
    <mergeCell ref="J1:M1"/>
    <mergeCell ref="C8:C9"/>
    <mergeCell ref="A39:G40"/>
    <mergeCell ref="C31:C32"/>
    <mergeCell ref="C33:C34"/>
    <mergeCell ref="C35:C36"/>
    <mergeCell ref="J31:J32"/>
    <mergeCell ref="K31:K32"/>
    <mergeCell ref="L31:L32"/>
    <mergeCell ref="M31:M32"/>
    <mergeCell ref="I33:I34"/>
    <mergeCell ref="D35:D36"/>
    <mergeCell ref="E35:E36"/>
    <mergeCell ref="F35:F36"/>
    <mergeCell ref="J35:J36"/>
    <mergeCell ref="G35:G36"/>
    <mergeCell ref="H35:H36"/>
    <mergeCell ref="I35:I36"/>
    <mergeCell ref="C12:C13"/>
    <mergeCell ref="H39:I39"/>
    <mergeCell ref="H1:I1"/>
    <mergeCell ref="D6:D7"/>
    <mergeCell ref="J4:J5"/>
    <mergeCell ref="G33:G34"/>
    <mergeCell ref="E26:E27"/>
    <mergeCell ref="F26:F27"/>
    <mergeCell ref="K33:K34"/>
    <mergeCell ref="L33:L34"/>
    <mergeCell ref="K35:K36"/>
    <mergeCell ref="L35:L36"/>
    <mergeCell ref="M35:M36"/>
    <mergeCell ref="H33:H34"/>
    <mergeCell ref="J33:J34"/>
    <mergeCell ref="J26:J27"/>
    <mergeCell ref="K26:K27"/>
    <mergeCell ref="L26:L27"/>
    <mergeCell ref="H26:H27"/>
    <mergeCell ref="G26:G27"/>
    <mergeCell ref="G28:G29"/>
    <mergeCell ref="H28:H29"/>
    <mergeCell ref="I28:I29"/>
    <mergeCell ref="L28:L29"/>
    <mergeCell ref="M33:M34"/>
    <mergeCell ref="E33:E34"/>
    <mergeCell ref="F33:F34"/>
    <mergeCell ref="D28:D29"/>
    <mergeCell ref="E28:E29"/>
    <mergeCell ref="F28:F29"/>
    <mergeCell ref="D31:D32"/>
    <mergeCell ref="B37:M38"/>
    <mergeCell ref="M28:M29"/>
    <mergeCell ref="K28:K29"/>
    <mergeCell ref="C28:C29"/>
    <mergeCell ref="D33:D34"/>
  </mergeCells>
  <phoneticPr fontId="17"/>
  <pageMargins left="0.39370078740157483" right="0.11811023622047245" top="0.35433070866141736" bottom="0.27559055118110237" header="0.11811023622047245" footer="0.31496062992125984"/>
  <pageSetup paperSize="9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3月</vt:lpstr>
      <vt:lpstr>Sheet2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2018-02-19T02:51:35Z</dcterms:created>
  <dcterms:modified xsi:type="dcterms:W3CDTF">2018-02-19T02:51:36Z</dcterms:modified>
</cp:coreProperties>
</file>