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805"/>
  </bookViews>
  <sheets>
    <sheet name="9月" sheetId="24" r:id="rId1"/>
    <sheet name="Sheet2" sheetId="8" r:id="rId2"/>
  </sheets>
  <calcPr calcId="145621"/>
</workbook>
</file>

<file path=xl/calcChain.xml><?xml version="1.0" encoding="utf-8"?>
<calcChain xmlns="http://schemas.openxmlformats.org/spreadsheetml/2006/main">
  <c r="Q1" i="24" l="1"/>
  <c r="A5" i="24" l="1"/>
  <c r="A9" i="24"/>
  <c r="A13" i="24"/>
  <c r="A17" i="24"/>
  <c r="A22" i="24"/>
  <c r="A27" i="24"/>
  <c r="A32" i="24"/>
  <c r="A37" i="24"/>
  <c r="A41" i="24"/>
  <c r="A45" i="24"/>
  <c r="A49" i="24"/>
  <c r="A7" i="24"/>
  <c r="A11" i="24"/>
  <c r="A15" i="24"/>
  <c r="A19" i="24"/>
  <c r="A25" i="24"/>
  <c r="A29" i="24"/>
  <c r="A35" i="24"/>
  <c r="A39" i="24"/>
  <c r="A43" i="24"/>
  <c r="A47" i="24"/>
</calcChain>
</file>

<file path=xl/sharedStrings.xml><?xml version="1.0" encoding="utf-8"?>
<sst xmlns="http://schemas.openxmlformats.org/spreadsheetml/2006/main" count="269" uniqueCount="256">
  <si>
    <t>塩分
   (g)</t>
    <rPh sb="0" eb="2">
      <t>エンブン</t>
    </rPh>
    <phoneticPr fontId="2"/>
  </si>
  <si>
    <t>脂質      (g)</t>
    <rPh sb="0" eb="2">
      <t>シシツ</t>
    </rPh>
    <phoneticPr fontId="2"/>
  </si>
  <si>
    <t xml:space="preserve">血液や筋肉となっ
て体を大きくする
</t>
    <rPh sb="0" eb="2">
      <t>ケツエキ</t>
    </rPh>
    <rPh sb="2" eb="4">
      <t>キンニク</t>
    </rPh>
    <rPh sb="9" eb="10">
      <t>カラダ</t>
    </rPh>
    <rPh sb="11" eb="12">
      <t>オオ</t>
    </rPh>
    <phoneticPr fontId="2"/>
  </si>
  <si>
    <r>
      <t>体の調子をよくして
病気に</t>
    </r>
    <r>
      <rPr>
        <sz val="8"/>
        <rFont val="HG丸ｺﾞｼｯｸM-PRO"/>
        <family val="3"/>
        <charset val="128"/>
      </rPr>
      <t>なりにくくする</t>
    </r>
    <phoneticPr fontId="2"/>
  </si>
  <si>
    <t>仕事や運動をす
る時の力になる</t>
    <phoneticPr fontId="2"/>
  </si>
  <si>
    <t>年度</t>
    <rPh sb="0" eb="1">
      <t>ネン</t>
    </rPh>
    <rPh sb="1" eb="2">
      <t>ド</t>
    </rPh>
    <phoneticPr fontId="2"/>
  </si>
  <si>
    <t>たんぱく質(g)</t>
    <rPh sb="4" eb="5">
      <t>シツ</t>
    </rPh>
    <phoneticPr fontId="2"/>
  </si>
  <si>
    <t>月</t>
    <rPh sb="0" eb="1">
      <t>ツキ</t>
    </rPh>
    <phoneticPr fontId="2"/>
  </si>
  <si>
    <t>日</t>
    <rPh sb="0" eb="1">
      <t>ヒ</t>
    </rPh>
    <phoneticPr fontId="2"/>
  </si>
  <si>
    <t>エネルギー 　　(kcal)</t>
    <phoneticPr fontId="2"/>
  </si>
  <si>
    <t>おかず</t>
    <phoneticPr fontId="2"/>
  </si>
  <si>
    <t>＊給食で使用する食材料を献立表に明記しています。食物アレルギー児の保護者の方はご確認をお願いします。なお、不明な場合はご連絡ください。</t>
    <rPh sb="1" eb="3">
      <t>キュウショク</t>
    </rPh>
    <rPh sb="4" eb="6">
      <t>シヨウ</t>
    </rPh>
    <rPh sb="8" eb="9">
      <t>ショク</t>
    </rPh>
    <rPh sb="9" eb="11">
      <t>ザイリョウ</t>
    </rPh>
    <rPh sb="12" eb="15">
      <t>コンダテヒョウ</t>
    </rPh>
    <rPh sb="16" eb="18">
      <t>メイキ</t>
    </rPh>
    <rPh sb="24" eb="26">
      <t>ショクモツ</t>
    </rPh>
    <rPh sb="31" eb="32">
      <t>ジ</t>
    </rPh>
    <rPh sb="33" eb="36">
      <t>ホゴシャ</t>
    </rPh>
    <rPh sb="37" eb="38">
      <t>カタ</t>
    </rPh>
    <rPh sb="40" eb="42">
      <t>カクニン</t>
    </rPh>
    <rPh sb="44" eb="45">
      <t>ネガ</t>
    </rPh>
    <phoneticPr fontId="2"/>
  </si>
  <si>
    <t>＊材料等の都合により、献立が変更になる場合があります。　　</t>
    <phoneticPr fontId="2"/>
  </si>
  <si>
    <r>
      <t>＜かみかみ献立＞</t>
    </r>
    <r>
      <rPr>
        <sz val="9"/>
        <rFont val="HG丸ｺﾞｼｯｸM-PRO"/>
        <family val="3"/>
        <charset val="128"/>
      </rPr>
      <t>　</t>
    </r>
    <r>
      <rPr>
        <b/>
        <sz val="9"/>
        <rFont val="HG丸ｺﾞｼｯｸM-PRO"/>
        <family val="3"/>
        <charset val="128"/>
      </rPr>
      <t>「よくかんで食べる」を習慣化するために、よくかむ食材を使った献立を提供します。</t>
    </r>
    <rPh sb="5" eb="7">
      <t>コンダテ</t>
    </rPh>
    <rPh sb="15" eb="16">
      <t>タ</t>
    </rPh>
    <rPh sb="20" eb="23">
      <t>シュウカンカ</t>
    </rPh>
    <rPh sb="33" eb="35">
      <t>ショクザイ</t>
    </rPh>
    <rPh sb="36" eb="37">
      <t>ツカ</t>
    </rPh>
    <rPh sb="39" eb="41">
      <t>コンダテ</t>
    </rPh>
    <rPh sb="42" eb="44">
      <t>テイキョウ</t>
    </rPh>
    <phoneticPr fontId="2"/>
  </si>
  <si>
    <t>（カロテン）</t>
    <phoneticPr fontId="2"/>
  </si>
  <si>
    <r>
      <rPr>
        <sz val="7"/>
        <rFont val="HG丸ｺﾞｼｯｸM-PRO"/>
        <family val="3"/>
        <charset val="128"/>
      </rPr>
      <t>（脂質）</t>
    </r>
    <rPh sb="0" eb="2">
      <t>シシツ</t>
    </rPh>
    <phoneticPr fontId="16"/>
  </si>
  <si>
    <t>主食
牛乳</t>
    <rPh sb="0" eb="2">
      <t>シュショク</t>
    </rPh>
    <rPh sb="3" eb="5">
      <t>ギュウニュウ</t>
    </rPh>
    <phoneticPr fontId="2"/>
  </si>
  <si>
    <r>
      <t xml:space="preserve">学校給食摂取基準
</t>
    </r>
    <r>
      <rPr>
        <sz val="6"/>
        <rFont val="HG丸ｺﾞｼｯｸM-PRO"/>
        <family val="3"/>
        <charset val="128"/>
      </rPr>
      <t>上段は幼稚園</t>
    </r>
    <r>
      <rPr>
        <sz val="8"/>
        <rFont val="HG丸ｺﾞｼｯｸM-PRO"/>
        <family val="3"/>
        <charset val="128"/>
      </rPr>
      <t xml:space="preserve">
</t>
    </r>
    <r>
      <rPr>
        <sz val="6"/>
        <rFont val="HG丸ｺﾞｼｯｸM-PRO"/>
        <family val="3"/>
        <charset val="128"/>
      </rPr>
      <t xml:space="preserve">中段は小学校３・4年生平均値
下段は中学校平均値 </t>
    </r>
    <rPh sb="0" eb="2">
      <t>ガッコウ</t>
    </rPh>
    <rPh sb="2" eb="4">
      <t>キュウショク</t>
    </rPh>
    <rPh sb="4" eb="6">
      <t>セッシュ</t>
    </rPh>
    <rPh sb="6" eb="8">
      <t>キジュン</t>
    </rPh>
    <rPh sb="9" eb="11">
      <t>ジョウダン</t>
    </rPh>
    <rPh sb="12" eb="15">
      <t>ヨウチエン</t>
    </rPh>
    <rPh sb="16" eb="18">
      <t>チュウダン</t>
    </rPh>
    <rPh sb="19" eb="22">
      <t>ショウガッコウ</t>
    </rPh>
    <rPh sb="25" eb="27">
      <t>ネンセイ</t>
    </rPh>
    <rPh sb="27" eb="29">
      <t>ヘイキン</t>
    </rPh>
    <rPh sb="29" eb="30">
      <t>チ</t>
    </rPh>
    <rPh sb="31" eb="32">
      <t>シタ</t>
    </rPh>
    <rPh sb="32" eb="33">
      <t>ダン</t>
    </rPh>
    <rPh sb="34" eb="37">
      <t>チュウガッコウ</t>
    </rPh>
    <rPh sb="37" eb="39">
      <t>ヘイキン</t>
    </rPh>
    <rPh sb="39" eb="40">
      <t>チ</t>
    </rPh>
    <phoneticPr fontId="2"/>
  </si>
  <si>
    <t>（ビタミンC）</t>
    <phoneticPr fontId="16"/>
  </si>
  <si>
    <r>
      <rPr>
        <sz val="6"/>
        <rFont val="HG丸ｺﾞｼｯｸM-PRO"/>
        <family val="3"/>
        <charset val="128"/>
      </rPr>
      <t>（たんぱく質）</t>
    </r>
    <r>
      <rPr>
        <sz val="8"/>
        <rFont val="HG丸ｺﾞｼｯｸM-PRO"/>
        <family val="3"/>
        <charset val="128"/>
      </rPr>
      <t xml:space="preserve">
</t>
    </r>
    <phoneticPr fontId="2"/>
  </si>
  <si>
    <t>（カルシウム）</t>
    <phoneticPr fontId="16"/>
  </si>
  <si>
    <t>（炭水化物）</t>
    <phoneticPr fontId="2"/>
  </si>
  <si>
    <t>平成30年度</t>
    <rPh sb="0" eb="2">
      <t>ヘイセイ</t>
    </rPh>
    <rPh sb="4" eb="5">
      <t>ネン</t>
    </rPh>
    <rPh sb="5" eb="6">
      <t>ド</t>
    </rPh>
    <phoneticPr fontId="2"/>
  </si>
  <si>
    <t>南相馬市立幼･小･中学校</t>
    <rPh sb="0" eb="3">
      <t>ミナミソウマ</t>
    </rPh>
    <rPh sb="3" eb="5">
      <t>シリツ</t>
    </rPh>
    <rPh sb="5" eb="6">
      <t>ヨウ</t>
    </rPh>
    <rPh sb="7" eb="8">
      <t>ショウ</t>
    </rPh>
    <rPh sb="9" eb="12">
      <t>チュウガッコウ</t>
    </rPh>
    <phoneticPr fontId="2"/>
  </si>
  <si>
    <t>※　＜イラスト　｢少年写真新聞社「たよりになるね！食育ブック」と｢給食＆食育だよりセレクトブック」より引用＞</t>
    <rPh sb="33" eb="35">
      <t>キュウショク</t>
    </rPh>
    <rPh sb="36" eb="38">
      <t>ショクイク</t>
    </rPh>
    <rPh sb="51" eb="53">
      <t>インヨウ</t>
    </rPh>
    <phoneticPr fontId="16"/>
  </si>
  <si>
    <r>
      <t>＜日本型食生活の日＞</t>
    </r>
    <r>
      <rPr>
        <sz val="10"/>
        <rFont val="HG丸ｺﾞｼｯｸM-PRO"/>
        <family val="3"/>
        <charset val="128"/>
      </rPr>
      <t>　</t>
    </r>
    <r>
      <rPr>
        <b/>
        <sz val="9"/>
        <rFont val="HG丸ｺﾞｼｯｸM-PRO"/>
        <family val="3"/>
        <charset val="128"/>
      </rPr>
      <t>南相馬市では、「毎月１９日は食育の日」として日本型食事の献立を提供しています。</t>
    </r>
    <rPh sb="5" eb="7">
      <t>セイカツ</t>
    </rPh>
    <phoneticPr fontId="2"/>
  </si>
  <si>
    <t>490
650
830</t>
    <phoneticPr fontId="16"/>
  </si>
  <si>
    <t>20
27
34</t>
    <phoneticPr fontId="16"/>
  </si>
  <si>
    <t>13.6
18.0
23.0</t>
    <phoneticPr fontId="16"/>
  </si>
  <si>
    <t>1.5
2.0
2.5</t>
    <phoneticPr fontId="16"/>
  </si>
  <si>
    <t>＜今月の「 キャベツ、きゅうり、ねぎ、レタス、グリーンレタス、
大根 」は県産使用です＞</t>
    <rPh sb="1" eb="3">
      <t>コンゲツ</t>
    </rPh>
    <rPh sb="32" eb="34">
      <t>ダイコン</t>
    </rPh>
    <phoneticPr fontId="16"/>
  </si>
  <si>
    <t>11月</t>
    <rPh sb="2" eb="3">
      <t>ガツ</t>
    </rPh>
    <phoneticPr fontId="16"/>
  </si>
  <si>
    <t xml:space="preserve">牛乳
</t>
    <rPh sb="0" eb="1">
      <t>ギュウニュウ</t>
    </rPh>
    <phoneticPr fontId="16"/>
  </si>
  <si>
    <t>こまつな
にんじん</t>
    <phoneticPr fontId="16"/>
  </si>
  <si>
    <t>アーモンド
ごま
あぶら</t>
    <phoneticPr fontId="16"/>
  </si>
  <si>
    <t xml:space="preserve">牛乳
</t>
    <phoneticPr fontId="16"/>
  </si>
  <si>
    <t>コーン　きゅうり
キャベツ　レタス
きくらげ　もやし
ねぎ</t>
    <phoneticPr fontId="16"/>
  </si>
  <si>
    <t>にんじん
こまつな</t>
    <phoneticPr fontId="16"/>
  </si>
  <si>
    <t>20.9
27.6
35.0</t>
    <phoneticPr fontId="16"/>
  </si>
  <si>
    <t>19.5
27.0
32.3</t>
    <phoneticPr fontId="16"/>
  </si>
  <si>
    <t>1.25
1.68
2.48</t>
    <phoneticPr fontId="16"/>
  </si>
  <si>
    <t>522
604
758</t>
    <phoneticPr fontId="16"/>
  </si>
  <si>
    <t>557
718
941</t>
    <phoneticPr fontId="16"/>
  </si>
  <si>
    <t>21.4
24.4
29.6</t>
    <phoneticPr fontId="16"/>
  </si>
  <si>
    <t>22.2
24.5
28.0</t>
    <phoneticPr fontId="16"/>
  </si>
  <si>
    <t>2.25
2.76
3.57</t>
    <phoneticPr fontId="16"/>
  </si>
  <si>
    <t>牛乳</t>
    <rPh sb="0" eb="1">
      <t>ギュウニュウ</t>
    </rPh>
    <phoneticPr fontId="16"/>
  </si>
  <si>
    <t>牛乳
チーズ</t>
    <rPh sb="0" eb="1">
      <t>ギュウニュウ</t>
    </rPh>
    <phoneticPr fontId="16"/>
  </si>
  <si>
    <t>にんじん
トマト
グリンピース
ほうれんそう</t>
    <phoneticPr fontId="16"/>
  </si>
  <si>
    <t>カレールウ
あぶら
ごま</t>
    <phoneticPr fontId="16"/>
  </si>
  <si>
    <t>558
655
833</t>
    <phoneticPr fontId="16"/>
  </si>
  <si>
    <t>18.4
21.2
25.4</t>
    <phoneticPr fontId="16"/>
  </si>
  <si>
    <t>19.1
22.0
25.1</t>
    <phoneticPr fontId="16"/>
  </si>
  <si>
    <t>2.51
3.12
3.70</t>
    <phoneticPr fontId="16"/>
  </si>
  <si>
    <t>むぎごはん
チキンカレー(麦･乳)
ポパイサラダ(カニ)</t>
    <rPh sb="13" eb="14">
      <t>ムギ</t>
    </rPh>
    <rPh sb="15" eb="16">
      <t>ニュウ</t>
    </rPh>
    <phoneticPr fontId="16"/>
  </si>
  <si>
    <t>ごはん　さとう
こんにゃく
じゃがいも</t>
    <phoneticPr fontId="16"/>
  </si>
  <si>
    <t>たまねぎ　しいたけ
しょうが　もやし
きくのはなびら</t>
    <phoneticPr fontId="16"/>
  </si>
  <si>
    <t>とりにく
なまあげ
かにかまぼこ</t>
    <phoneticPr fontId="16"/>
  </si>
  <si>
    <t>とりにく
かにかまぼこ</t>
    <phoneticPr fontId="16"/>
  </si>
  <si>
    <t>牛乳
ひじき
チーズ</t>
    <rPh sb="0" eb="1">
      <t>ギュウニュウ</t>
    </rPh>
    <phoneticPr fontId="16"/>
  </si>
  <si>
    <t>19.3
22.8
26.3</t>
    <phoneticPr fontId="16"/>
  </si>
  <si>
    <t>14.5
16.2
17.9</t>
    <phoneticPr fontId="16"/>
  </si>
  <si>
    <t>1.77
2.05
2.34</t>
    <phoneticPr fontId="16"/>
  </si>
  <si>
    <t xml:space="preserve">ごま
あぶら
</t>
    <phoneticPr fontId="16"/>
  </si>
  <si>
    <t>にら　
にんじん</t>
    <phoneticPr fontId="16"/>
  </si>
  <si>
    <t>みそラーメン
はなシュウマイ
　　　　　　(エビ･卵･麦)
ちゅうかサラダ</t>
    <rPh sb="25" eb="26">
      <t>タマゴ</t>
    </rPh>
    <rPh sb="27" eb="28">
      <t>ムギ</t>
    </rPh>
    <phoneticPr fontId="16"/>
  </si>
  <si>
    <r>
      <t xml:space="preserve">ごまあぶら
ごま
</t>
    </r>
    <r>
      <rPr>
        <sz val="6"/>
        <rFont val="HG丸ｺﾞｼｯｸM-PRO"/>
        <family val="3"/>
        <charset val="128"/>
      </rPr>
      <t>ドレッシング</t>
    </r>
    <r>
      <rPr>
        <sz val="7"/>
        <rFont val="HG丸ｺﾞｼｯｸM-PRO"/>
        <family val="3"/>
        <charset val="128"/>
      </rPr>
      <t xml:space="preserve">
</t>
    </r>
    <phoneticPr fontId="16"/>
  </si>
  <si>
    <t>14.9
16.5
18.6</t>
    <phoneticPr fontId="16"/>
  </si>
  <si>
    <t>3.09
3.81
4.53</t>
    <phoneticPr fontId="16"/>
  </si>
  <si>
    <t>むぎごはん
ぶたにくのみそやき
キムチあえ
けんちんじる</t>
    <phoneticPr fontId="16"/>
  </si>
  <si>
    <t>ごま</t>
    <phoneticPr fontId="16"/>
  </si>
  <si>
    <t>にんじん</t>
    <phoneticPr fontId="16"/>
  </si>
  <si>
    <t>2.14
2.68
3.11</t>
    <phoneticPr fontId="16"/>
  </si>
  <si>
    <t>17.4
19.7
22.7</t>
    <phoneticPr fontId="16"/>
  </si>
  <si>
    <t>20.3
23.5
28.5</t>
    <phoneticPr fontId="16"/>
  </si>
  <si>
    <t>504
586
755</t>
    <phoneticPr fontId="16"/>
  </si>
  <si>
    <r>
      <t xml:space="preserve">しょくパン
いちごジャム
</t>
    </r>
    <r>
      <rPr>
        <sz val="7"/>
        <rFont val="HG丸ｺﾞｼｯｸM-PRO"/>
        <family val="3"/>
        <charset val="128"/>
      </rPr>
      <t>ツナとポテトのマヨネーズやき</t>
    </r>
    <r>
      <rPr>
        <sz val="8"/>
        <rFont val="HG丸ｺﾞｼｯｸM-PRO"/>
        <family val="3"/>
        <charset val="128"/>
      </rPr>
      <t xml:space="preserve">
さいかサラダ
やさいスープ</t>
    </r>
    <phoneticPr fontId="16"/>
  </si>
  <si>
    <t>しょくパン
いちごジャム
じゃがいも</t>
    <phoneticPr fontId="16"/>
  </si>
  <si>
    <t xml:space="preserve">ツナ
ベーコン
</t>
    <phoneticPr fontId="16"/>
  </si>
  <si>
    <t>にんじん
ほうれんそう</t>
    <phoneticPr fontId="16"/>
  </si>
  <si>
    <t>473
606
770</t>
    <phoneticPr fontId="16"/>
  </si>
  <si>
    <t>16.0
20.1
25.0</t>
    <phoneticPr fontId="16"/>
  </si>
  <si>
    <t>20.3
24.3
29.0</t>
    <phoneticPr fontId="16"/>
  </si>
  <si>
    <t>2.00
2.68
2.73</t>
    <phoneticPr fontId="16"/>
  </si>
  <si>
    <r>
      <t xml:space="preserve">むぎごはん
なっとう
すきやきに(麦)
</t>
    </r>
    <r>
      <rPr>
        <sz val="7"/>
        <rFont val="HG丸ｺﾞｼｯｸM-PRO"/>
        <family val="3"/>
        <charset val="128"/>
      </rPr>
      <t>ほうれんそうといかにんじん
　　　　　　　　　のあえもの</t>
    </r>
    <rPh sb="17" eb="18">
      <t>ムギ</t>
    </rPh>
    <phoneticPr fontId="16"/>
  </si>
  <si>
    <t>にんじん
しゅんぎく
ほうれんそう</t>
    <phoneticPr fontId="16"/>
  </si>
  <si>
    <t>ぶたにく
なっとう
とうふ
かまぼこ
いか</t>
    <phoneticPr fontId="16"/>
  </si>
  <si>
    <t>むぎごはん
こんにゃく
せんだいふ
さとう</t>
    <phoneticPr fontId="16"/>
  </si>
  <si>
    <t>556
658
818</t>
    <phoneticPr fontId="16"/>
  </si>
  <si>
    <t>25.4
30.3
34.9</t>
    <phoneticPr fontId="16"/>
  </si>
  <si>
    <t>19.4
22.6
25.0</t>
    <phoneticPr fontId="16"/>
  </si>
  <si>
    <t>1.97
2.39
2.73</t>
    <phoneticPr fontId="16"/>
  </si>
  <si>
    <t>ごはん
さけのもみじあげ
じゅうねんあえ
こんさいのみそしる</t>
    <phoneticPr fontId="16"/>
  </si>
  <si>
    <t>牛乳</t>
    <rPh sb="0" eb="1">
      <t>ギュウニュウ</t>
    </rPh>
    <phoneticPr fontId="16"/>
  </si>
  <si>
    <t>にんじん
ほうれんそう</t>
    <phoneticPr fontId="16"/>
  </si>
  <si>
    <t>さけ
みそ
あぶらあげ</t>
    <phoneticPr fontId="16"/>
  </si>
  <si>
    <t>486
603
720</t>
    <phoneticPr fontId="16"/>
  </si>
  <si>
    <t>20.8
25.3
29.8</t>
    <phoneticPr fontId="16"/>
  </si>
  <si>
    <t>16.1
18.3
20.5</t>
    <phoneticPr fontId="16"/>
  </si>
  <si>
    <t>1.86
2.28
2.70</t>
    <phoneticPr fontId="16"/>
  </si>
  <si>
    <t>ごもくうどん
じゃこサラダ
ごまおはぎ</t>
    <phoneticPr fontId="16"/>
  </si>
  <si>
    <t>にんじん
こまつな</t>
    <phoneticPr fontId="16"/>
  </si>
  <si>
    <r>
      <t xml:space="preserve">牛乳
</t>
    </r>
    <r>
      <rPr>
        <sz val="6.5"/>
        <rFont val="HG丸ｺﾞｼｯｸM-PRO"/>
        <family val="3"/>
        <charset val="128"/>
      </rPr>
      <t>ちりめん
　　じゃこ
わかめ</t>
    </r>
    <rPh sb="0" eb="1">
      <t>ギュウニュウ</t>
    </rPh>
    <phoneticPr fontId="16"/>
  </si>
  <si>
    <t>580
713
913</t>
    <phoneticPr fontId="16"/>
  </si>
  <si>
    <t>23.8
29.0
36.1</t>
    <phoneticPr fontId="16"/>
  </si>
  <si>
    <t>16.1
18.5
20.8</t>
    <phoneticPr fontId="16"/>
  </si>
  <si>
    <t>2.34
3.10
3.71</t>
    <phoneticPr fontId="16"/>
  </si>
  <si>
    <t xml:space="preserve">むぎごはん
</t>
    <phoneticPr fontId="16"/>
  </si>
  <si>
    <t>牛乳
チーズ</t>
    <rPh sb="0" eb="1">
      <t>ギュウニュウ</t>
    </rPh>
    <phoneticPr fontId="16"/>
  </si>
  <si>
    <t>とりにく
かつおぶし
たまご
とうふ</t>
    <phoneticPr fontId="16"/>
  </si>
  <si>
    <t>にんにく　キャベツ
もやし　はくさい</t>
    <phoneticPr fontId="16"/>
  </si>
  <si>
    <t>528
615
785</t>
    <phoneticPr fontId="16"/>
  </si>
  <si>
    <t>24.1
28.3
33.9</t>
    <phoneticPr fontId="16"/>
  </si>
  <si>
    <t>にんじん
こねぎ</t>
    <phoneticPr fontId="16"/>
  </si>
  <si>
    <t>あぶら
ごま</t>
    <phoneticPr fontId="16"/>
  </si>
  <si>
    <t>にんじん
グリンピース</t>
    <phoneticPr fontId="16"/>
  </si>
  <si>
    <t>むぎごはん
でんぷん
さとう　
さつまいも</t>
    <phoneticPr fontId="16"/>
  </si>
  <si>
    <t>いわし　
とうふ
とりにく
たまご　みそ
あぶらあげ</t>
    <phoneticPr fontId="16"/>
  </si>
  <si>
    <t>むぎごはん
いわしのかばやき
いりどうふ(卵)
さつまいものみそしる</t>
    <rPh sb="21" eb="22">
      <t>タマゴ</t>
    </rPh>
    <phoneticPr fontId="16"/>
  </si>
  <si>
    <t>592
665
887</t>
    <phoneticPr fontId="16"/>
  </si>
  <si>
    <t>25.7
28.3
36.6</t>
    <phoneticPr fontId="16"/>
  </si>
  <si>
    <t>22.6
23.9
30.4</t>
    <phoneticPr fontId="16"/>
  </si>
  <si>
    <t>2.07
2.56
3.10</t>
    <phoneticPr fontId="16"/>
  </si>
  <si>
    <t>にんじん
えだまめ</t>
    <phoneticPr fontId="16"/>
  </si>
  <si>
    <t>あぶら
マヨネーズ
　(卵なし)</t>
    <rPh sb="12" eb="13">
      <t>タマゴ</t>
    </rPh>
    <phoneticPr fontId="16"/>
  </si>
  <si>
    <t>きりこんぶごはん
おからいりサラダ
はくさいのみそしる(麦)
みかん</t>
    <rPh sb="28" eb="29">
      <t>ムギ</t>
    </rPh>
    <phoneticPr fontId="16"/>
  </si>
  <si>
    <t xml:space="preserve">ごぼう　コーン
きゅうり　はくさい
ねぎ　みかん
</t>
    <phoneticPr fontId="16"/>
  </si>
  <si>
    <t>511
607
736</t>
    <phoneticPr fontId="16"/>
  </si>
  <si>
    <t>18.5
21.5
25.7</t>
    <phoneticPr fontId="16"/>
  </si>
  <si>
    <t>17.6
20.9
23.9</t>
    <phoneticPr fontId="16"/>
  </si>
  <si>
    <t>2.08
2.63
3.12</t>
    <phoneticPr fontId="16"/>
  </si>
  <si>
    <t>にんじん
ほうれんそう
パセリ</t>
    <phoneticPr fontId="16"/>
  </si>
  <si>
    <t>ぶたにく
なると
さけ
とりにく</t>
    <phoneticPr fontId="16"/>
  </si>
  <si>
    <t>あぶら
ごまあぶら
ごま</t>
    <phoneticPr fontId="16"/>
  </si>
  <si>
    <t>576
661
857</t>
    <phoneticPr fontId="16"/>
  </si>
  <si>
    <t>28.5
33.2
41.6</t>
    <phoneticPr fontId="16"/>
  </si>
  <si>
    <t>16.7
18.8
21.5</t>
    <phoneticPr fontId="16"/>
  </si>
  <si>
    <t>1.87
2.53
3.19</t>
    <phoneticPr fontId="16"/>
  </si>
  <si>
    <t>にんじん</t>
    <phoneticPr fontId="16"/>
  </si>
  <si>
    <t>むぎごはん
にしめ
あつやきたまご(卵)
もやしのゆかりあえ</t>
    <rPh sb="18" eb="19">
      <t>タマゴ</t>
    </rPh>
    <phoneticPr fontId="16"/>
  </si>
  <si>
    <t>牛乳
こんぶ
わかめ</t>
    <rPh sb="0" eb="1">
      <t>ギュウニュウ</t>
    </rPh>
    <phoneticPr fontId="16"/>
  </si>
  <si>
    <t>だいこん　ごぼう
しいたけ　もやし
ゆかり</t>
    <phoneticPr fontId="16"/>
  </si>
  <si>
    <t>518
652
810</t>
    <phoneticPr fontId="16"/>
  </si>
  <si>
    <t>21.0
25.9
30.7</t>
    <phoneticPr fontId="16"/>
  </si>
  <si>
    <t>17.4
23.8
25.5</t>
    <phoneticPr fontId="16"/>
  </si>
  <si>
    <t>1.84
2.43
2.79</t>
    <phoneticPr fontId="16"/>
  </si>
  <si>
    <t>とりにく
さつまあげ
ちくわ
しみどうふ
たまご</t>
    <phoneticPr fontId="16"/>
  </si>
  <si>
    <t xml:space="preserve">ドレッシング
</t>
    <phoneticPr fontId="16"/>
  </si>
  <si>
    <t>牛乳
もずく</t>
    <rPh sb="0" eb="1">
      <t>ギュウニュウ</t>
    </rPh>
    <phoneticPr fontId="16"/>
  </si>
  <si>
    <t>たまねぎ　キャベツ
コーン　きゅうり
もやし</t>
    <phoneticPr fontId="16"/>
  </si>
  <si>
    <t>にんじん
こまつな</t>
    <phoneticPr fontId="16"/>
  </si>
  <si>
    <t>ぶたにく
とりにく
とうふ
かにかまぼこベーコン</t>
    <phoneticPr fontId="16"/>
  </si>
  <si>
    <t>516
601
769</t>
    <phoneticPr fontId="16"/>
  </si>
  <si>
    <t>21.3
24.8
29.7</t>
    <phoneticPr fontId="16"/>
  </si>
  <si>
    <t>18.4
21.0
29.7</t>
    <phoneticPr fontId="16"/>
  </si>
  <si>
    <t>牛乳
のり</t>
    <rPh sb="0" eb="1">
      <t>ギュウニュウ</t>
    </rPh>
    <phoneticPr fontId="16"/>
  </si>
  <si>
    <t>ほうれんそう
にんじん</t>
    <phoneticPr fontId="16"/>
  </si>
  <si>
    <t>さば
なまあげ
みそ</t>
    <phoneticPr fontId="16"/>
  </si>
  <si>
    <t>520
615
748</t>
    <phoneticPr fontId="16"/>
  </si>
  <si>
    <t>21.7
24.4
29.2</t>
    <phoneticPr fontId="16"/>
  </si>
  <si>
    <t>21.7
22.7
27.0</t>
    <phoneticPr fontId="16"/>
  </si>
  <si>
    <t>1.38
1.85
2.23</t>
    <phoneticPr fontId="16"/>
  </si>
  <si>
    <t>ベーコン
とりにく</t>
    <phoneticPr fontId="16"/>
  </si>
  <si>
    <t>521
636
817</t>
    <phoneticPr fontId="16"/>
  </si>
  <si>
    <t>20.7
24.8
31.1</t>
    <phoneticPr fontId="16"/>
  </si>
  <si>
    <t>15.3
17.2
19.4</t>
    <phoneticPr fontId="16"/>
  </si>
  <si>
    <t>1.82
2.23
2.65</t>
    <phoneticPr fontId="16"/>
  </si>
  <si>
    <t>むぎごはん
でんぷん</t>
    <phoneticPr fontId="16"/>
  </si>
  <si>
    <t>にんじん
トマト
こねぎ</t>
    <phoneticPr fontId="16"/>
  </si>
  <si>
    <t>コッペパン
いちごジャム
マカロニ
さつまいも</t>
    <phoneticPr fontId="16"/>
  </si>
  <si>
    <t xml:space="preserve">マーガリン
あぶら
マヨネーズ
　(卵なし)
</t>
    <rPh sb="18" eb="19">
      <t>タマゴ</t>
    </rPh>
    <phoneticPr fontId="16"/>
  </si>
  <si>
    <t>18.8
21.6
24.8</t>
    <phoneticPr fontId="16"/>
  </si>
  <si>
    <t>1.66
2.25
2.95</t>
    <phoneticPr fontId="16"/>
  </si>
  <si>
    <t>525
630
798</t>
    <phoneticPr fontId="16"/>
  </si>
  <si>
    <t>22.0
26.0
31.8</t>
    <phoneticPr fontId="16"/>
  </si>
  <si>
    <t>18.4
21.2
24.5</t>
    <phoneticPr fontId="16"/>
  </si>
  <si>
    <t>2.00
2.53
3.10</t>
    <phoneticPr fontId="16"/>
  </si>
  <si>
    <t>キャベツ　だいこん
ごぼう　ねぎ</t>
    <phoneticPr fontId="16"/>
  </si>
  <si>
    <t>ぶたにく
みそ
なまあげ
とうふ</t>
    <phoneticPr fontId="16"/>
  </si>
  <si>
    <t>むぎごはん
さとう
さといも
こんにゃく</t>
    <phoneticPr fontId="16"/>
  </si>
  <si>
    <t>かきあぶら
マヨネーズ
　(卵なし)</t>
    <rPh sb="14" eb="15">
      <t>タマゴ</t>
    </rPh>
    <phoneticPr fontId="16"/>
  </si>
  <si>
    <t>ごまあぶら
ごま</t>
    <phoneticPr fontId="16"/>
  </si>
  <si>
    <t>しょうが　にんにく
きゅうり　はくさい
はくさいキムチ
だいこん　ごぼう
ねぎ</t>
    <phoneticPr fontId="16"/>
  </si>
  <si>
    <t>にんにく　しょうが
たまねぎ　きゅうり
もやし　コーン</t>
    <phoneticPr fontId="16"/>
  </si>
  <si>
    <t>むぎごはん
じゃがいも
さとう</t>
    <phoneticPr fontId="16"/>
  </si>
  <si>
    <t>にんじん
ほうれんそう
みずな</t>
    <phoneticPr fontId="16"/>
  </si>
  <si>
    <t>ソフトめん</t>
    <phoneticPr fontId="16"/>
  </si>
  <si>
    <t>しょうが　もやし
なめこ　ねぎ</t>
    <phoneticPr fontId="16"/>
  </si>
  <si>
    <t>はくさい　もやし
ねぎ　きくらげ
たまねぎ　きゅうり
きりぼしだいこん
ごぼう</t>
    <phoneticPr fontId="16"/>
  </si>
  <si>
    <t>とりにく
ハム</t>
    <phoneticPr fontId="16"/>
  </si>
  <si>
    <t>ごはん　
さとう
じゃがいも
せんだいふ</t>
    <phoneticPr fontId="16"/>
  </si>
  <si>
    <t>ちゅうかめん
はるまきのかわ
こむぎこ
さとう</t>
    <phoneticPr fontId="16"/>
  </si>
  <si>
    <t>むぎごはん
さといも
こんにゃく
さとう</t>
    <phoneticPr fontId="16"/>
  </si>
  <si>
    <t>あじ
ぶたにく　
とうふ
あぶらあげ
みそ</t>
    <phoneticPr fontId="16"/>
  </si>
  <si>
    <t>しょくパン
ビーフン
さとう
でんぷん
こむぎこ</t>
    <phoneticPr fontId="16"/>
  </si>
  <si>
    <t>486
596
707</t>
    <phoneticPr fontId="16"/>
  </si>
  <si>
    <t>561
637
823</t>
    <phoneticPr fontId="16"/>
  </si>
  <si>
    <t>27.0
31.1
38.8</t>
    <phoneticPr fontId="16"/>
  </si>
  <si>
    <t>にんじん
えだまめ
ほうれんそう</t>
    <phoneticPr fontId="16"/>
  </si>
  <si>
    <t>ぶたにく
あぶらあげ
なると</t>
    <phoneticPr fontId="16"/>
  </si>
  <si>
    <t>ソフトめん
もちごめ
あずきあん
さとう</t>
    <phoneticPr fontId="16"/>
  </si>
  <si>
    <t>むぎごはん
とりにくのオイマヨやき(乳)
キャベツのおかかあえ
にらたまスープ(卵)</t>
    <rPh sb="18" eb="19">
      <t>ニュウ</t>
    </rPh>
    <rPh sb="40" eb="41">
      <t>タマゴ</t>
    </rPh>
    <phoneticPr fontId="16"/>
  </si>
  <si>
    <t>トマト　
パセリ
にんじん　
にら</t>
    <phoneticPr fontId="16"/>
  </si>
  <si>
    <t>21.4
24.8
28.4</t>
    <phoneticPr fontId="16"/>
  </si>
  <si>
    <t>2.11
2.58
3.06</t>
    <phoneticPr fontId="16"/>
  </si>
  <si>
    <t>492
602
780</t>
    <phoneticPr fontId="16"/>
  </si>
  <si>
    <t>23.4
29.1
34.3</t>
    <phoneticPr fontId="16"/>
  </si>
  <si>
    <t>20.1
22.0
28.7</t>
    <phoneticPr fontId="16"/>
  </si>
  <si>
    <t>2.75
3.21
435</t>
    <phoneticPr fontId="16"/>
  </si>
  <si>
    <t>あぶら
ドレッシング
ごま</t>
    <phoneticPr fontId="16"/>
  </si>
  <si>
    <t>まるコッペパン
こむぎこ
パンこ
さとう</t>
    <phoneticPr fontId="16"/>
  </si>
  <si>
    <t>しょうが　たまねぎ
しいたけ　ねぎ
しめじ</t>
    <phoneticPr fontId="16"/>
  </si>
  <si>
    <t>しおラーメン
さけはるまき(麦･乳)
きりぼしだいこんのサラダ</t>
    <rPh sb="14" eb="15">
      <t>ムギ</t>
    </rPh>
    <rPh sb="16" eb="17">
      <t>ニュウ</t>
    </rPh>
    <phoneticPr fontId="16"/>
  </si>
  <si>
    <t>あぶら</t>
    <phoneticPr fontId="16"/>
  </si>
  <si>
    <t>むぎごはん
パンこ
さとう</t>
    <phoneticPr fontId="16"/>
  </si>
  <si>
    <t>もやし　
えのきだけ　ねぎ</t>
    <phoneticPr fontId="16"/>
  </si>
  <si>
    <t>ごはん
あじつけのり
さばのしおやき
ごまあえ
なまあげのみそしる</t>
    <phoneticPr fontId="16"/>
  </si>
  <si>
    <t>コッペパン
いちご＆マーガリン
カレースープ(麦)
スィートポテトサラダ</t>
    <rPh sb="23" eb="24">
      <t>ムギ</t>
    </rPh>
    <phoneticPr fontId="16"/>
  </si>
  <si>
    <t>むぎごはん　　ふりかけ
とりにくのからあげ
こまつなともやしの
　　　　　　　おかかあえ
とうふとなめこのみそしる</t>
    <phoneticPr fontId="16"/>
  </si>
  <si>
    <t>23.4
27.４
32.8</t>
    <phoneticPr fontId="16"/>
  </si>
  <si>
    <t>16.7
18.9
21.3</t>
    <phoneticPr fontId="16"/>
  </si>
  <si>
    <t>ごはん
さとう
じゃがいも</t>
    <phoneticPr fontId="16"/>
  </si>
  <si>
    <t>ごま</t>
    <phoneticPr fontId="16"/>
  </si>
  <si>
    <r>
      <t>たまねぎ　</t>
    </r>
    <r>
      <rPr>
        <sz val="6.5"/>
        <rFont val="HG丸ｺﾞｼｯｸM-PRO"/>
        <family val="3"/>
        <charset val="128"/>
      </rPr>
      <t>しめじ
マッシュルーム
だいこん　きゅうり
かき</t>
    </r>
    <phoneticPr fontId="16"/>
  </si>
  <si>
    <t>たまねぎ
しめじ　
セロリー　キャベツ
にんにく　しょうがきゅうり</t>
    <phoneticPr fontId="16"/>
  </si>
  <si>
    <r>
      <t xml:space="preserve">バター　
</t>
    </r>
    <r>
      <rPr>
        <sz val="6.5"/>
        <rFont val="HG丸ｺﾞｼｯｸM-PRO"/>
        <family val="3"/>
        <charset val="128"/>
      </rPr>
      <t>あぶら　
ごま</t>
    </r>
    <r>
      <rPr>
        <sz val="7"/>
        <rFont val="HG丸ｺﾞｼｯｸM-PRO"/>
        <family val="3"/>
        <charset val="128"/>
      </rPr>
      <t xml:space="preserve">
ごまあぶら
アーモンド
しゅじつ</t>
    </r>
    <phoneticPr fontId="16"/>
  </si>
  <si>
    <r>
      <t xml:space="preserve">にんにく　キャベツ
もやし　コーン
しいたけ　ねぎ
たまねぎ　しょうが
きゅうり　
</t>
    </r>
    <r>
      <rPr>
        <sz val="6"/>
        <rFont val="HG丸ｺﾞｼｯｸM-PRO"/>
        <family val="3"/>
        <charset val="128"/>
      </rPr>
      <t>グリーンカールレタス</t>
    </r>
    <phoneticPr fontId="16"/>
  </si>
  <si>
    <r>
      <t xml:space="preserve">ごぼう　はくさい
しいたけ　ねぎ
</t>
    </r>
    <r>
      <rPr>
        <sz val="6"/>
        <rFont val="HG丸ｺﾞｼｯｸM-PRO"/>
        <family val="3"/>
        <charset val="128"/>
      </rPr>
      <t>グリーンカールレタス</t>
    </r>
    <r>
      <rPr>
        <sz val="7"/>
        <rFont val="HG丸ｺﾞｼｯｸM-PRO"/>
        <family val="3"/>
        <charset val="128"/>
      </rPr>
      <t xml:space="preserve">
きゅうり</t>
    </r>
    <phoneticPr fontId="16"/>
  </si>
  <si>
    <r>
      <rPr>
        <sz val="6"/>
        <rFont val="HG丸ｺﾞｼｯｸM-PRO"/>
        <family val="3"/>
        <charset val="128"/>
      </rPr>
      <t>グリーンカールレタス</t>
    </r>
    <r>
      <rPr>
        <sz val="6.5"/>
        <rFont val="HG丸ｺﾞｼｯｸM-PRO"/>
        <family val="3"/>
        <charset val="128"/>
      </rPr>
      <t xml:space="preserve">
きゅうり　
しめじ
たまねぎ</t>
    </r>
    <phoneticPr fontId="16"/>
  </si>
  <si>
    <r>
      <t xml:space="preserve">マヨネーズ
　(卵なし)
</t>
    </r>
    <r>
      <rPr>
        <sz val="6"/>
        <rFont val="HG丸ｺﾞｼｯｸM-PRO"/>
        <family val="3"/>
        <charset val="128"/>
      </rPr>
      <t>ドレッシング</t>
    </r>
    <r>
      <rPr>
        <sz val="7"/>
        <rFont val="HG丸ｺﾞｼｯｸM-PRO"/>
        <family val="3"/>
        <charset val="128"/>
      </rPr>
      <t xml:space="preserve">
</t>
    </r>
    <rPh sb="8" eb="9">
      <t>タマゴ</t>
    </rPh>
    <phoneticPr fontId="16"/>
  </si>
  <si>
    <r>
      <t xml:space="preserve">たまご
ぶたにく
だいず
</t>
    </r>
    <r>
      <rPr>
        <sz val="6"/>
        <rFont val="HG丸ｺﾞｼｯｸM-PRO"/>
        <family val="3"/>
        <charset val="128"/>
      </rPr>
      <t>かたくちいわし</t>
    </r>
    <phoneticPr fontId="16"/>
  </si>
  <si>
    <t>フレンチトースト(卵･乳)
ごもくビーフンスープ
コーンサラダ
うまかってん(麦)</t>
    <rPh sb="9" eb="10">
      <t>タマゴ</t>
    </rPh>
    <rPh sb="11" eb="12">
      <t>ニュウ</t>
    </rPh>
    <rPh sb="39" eb="40">
      <t>ムギ</t>
    </rPh>
    <phoneticPr fontId="16"/>
  </si>
  <si>
    <r>
      <t xml:space="preserve">ちゅうかめん
さとう
でんぷん
マロニー
</t>
    </r>
    <r>
      <rPr>
        <sz val="6"/>
        <rFont val="HG丸ｺﾞｼｯｸM-PRO"/>
        <family val="3"/>
        <charset val="128"/>
      </rPr>
      <t>しゅうまいのかわ</t>
    </r>
    <phoneticPr fontId="16"/>
  </si>
  <si>
    <t>ごはん　
てんぷらこ
さとう
さといも
こんにゃく</t>
    <phoneticPr fontId="16"/>
  </si>
  <si>
    <t>ほうれんそうのクリーム
　　　　スパゲティ(麦･乳)
水菜サラダ
かき</t>
    <rPh sb="22" eb="23">
      <t>ムギ</t>
    </rPh>
    <rPh sb="24" eb="25">
      <t>ニュウ</t>
    </rPh>
    <rPh sb="27" eb="29">
      <t>ミズナ</t>
    </rPh>
    <phoneticPr fontId="16"/>
  </si>
  <si>
    <t>むぎごはん
てづくりとうふいり
　　　　ハンバーグ(乳･麦)
わふうサラダ(カニ)
もずくスープ</t>
    <rPh sb="26" eb="27">
      <t>ニュウ</t>
    </rPh>
    <rPh sb="28" eb="29">
      <t>ムギ</t>
    </rPh>
    <phoneticPr fontId="16"/>
  </si>
  <si>
    <t>しょうが　もやし
だいこん　はくさい
ねぎ</t>
    <phoneticPr fontId="16"/>
  </si>
  <si>
    <t>たまねぎ　コーン
りんご　レーズン
はくさい　きゅうり</t>
    <phoneticPr fontId="16"/>
  </si>
  <si>
    <t>あぶら</t>
    <phoneticPr fontId="16"/>
  </si>
  <si>
    <t>あぶら
えごま
ごま</t>
    <phoneticPr fontId="16"/>
  </si>
  <si>
    <t>497
573
740</t>
    <phoneticPr fontId="16"/>
  </si>
  <si>
    <t>2.03
2.18
2.69</t>
    <phoneticPr fontId="16"/>
  </si>
  <si>
    <t>19.7
24.6
30.5</t>
    <phoneticPr fontId="16"/>
  </si>
  <si>
    <t>476
606
764</t>
    <phoneticPr fontId="16"/>
  </si>
  <si>
    <r>
      <t xml:space="preserve">むぎごはん　さとう
こむぎこ　パンこ
こんにゃく　こめこ
</t>
    </r>
    <r>
      <rPr>
        <sz val="6"/>
        <rFont val="HG丸ｺﾞｼｯｸM-PRO"/>
        <family val="3"/>
        <charset val="128"/>
      </rPr>
      <t>ナタデココ</t>
    </r>
    <r>
      <rPr>
        <sz val="5.5"/>
        <rFont val="HG丸ｺﾞｼｯｸM-PRO"/>
        <family val="3"/>
        <charset val="128"/>
      </rPr>
      <t xml:space="preserve">
いちごぜりー 
　　　　　　のもと
</t>
    </r>
    <r>
      <rPr>
        <sz val="6"/>
        <rFont val="HG丸ｺﾞｼｯｸM-PRO"/>
        <family val="3"/>
        <charset val="128"/>
      </rPr>
      <t>じゃがいも</t>
    </r>
    <phoneticPr fontId="16"/>
  </si>
  <si>
    <t>はくさい　ねぎ
えのきだけ　
しいたけ　
コーン</t>
    <phoneticPr fontId="16"/>
  </si>
  <si>
    <t>むぎごはん
あじのアーモンドフライ(麦)
やさいのごまずあえ
とんじる
てづくりいちごゼリー</t>
    <rPh sb="18" eb="19">
      <t>ムギ</t>
    </rPh>
    <phoneticPr fontId="16"/>
  </si>
  <si>
    <r>
      <t>＜いちおし献立＞</t>
    </r>
    <r>
      <rPr>
        <sz val="9"/>
        <rFont val="HG丸ｺﾞｼｯｸM-PRO"/>
        <family val="3"/>
        <charset val="128"/>
      </rPr>
      <t>　</t>
    </r>
    <r>
      <rPr>
        <b/>
        <sz val="9"/>
        <rFont val="HG丸ｺﾞｼｯｸM-PRO"/>
        <family val="3"/>
        <charset val="128"/>
      </rPr>
      <t>体の免疫力を高めたり、体力向上を意識した献立を＜今月のいちおし献立＞として提供します。</t>
    </r>
    <rPh sb="5" eb="7">
      <t>コンダテ</t>
    </rPh>
    <rPh sb="46" eb="48">
      <t>テイキョウ</t>
    </rPh>
    <phoneticPr fontId="2"/>
  </si>
  <si>
    <t>かじきカツバーガー(麦･乳)
グリーンカールサラダ
とうふとしめじのスープ
チーズ（中学のみ）(乳)</t>
    <rPh sb="10" eb="11">
      <t>ムギ</t>
    </rPh>
    <rPh sb="12" eb="13">
      <t>ニュウ</t>
    </rPh>
    <rPh sb="42" eb="43">
      <t>チュウ</t>
    </rPh>
    <rPh sb="43" eb="44">
      <t>ガク</t>
    </rPh>
    <rPh sb="48" eb="49">
      <t>ニュウ</t>
    </rPh>
    <phoneticPr fontId="16"/>
  </si>
  <si>
    <t>とりにく
あぶらあげ
おから
ハム　とうふ
みそ</t>
    <phoneticPr fontId="16"/>
  </si>
  <si>
    <t>いりこ
とりにく
とうふ　みそ
かつおぶし</t>
    <phoneticPr fontId="16"/>
  </si>
  <si>
    <t>あぶら
ベシャメル
　　　　ルウ
ドレッシング</t>
    <phoneticPr fontId="16"/>
  </si>
  <si>
    <t>ごはん
ひじきのつくだに
じゃがいものそぼろに
きっかあえ(カニ)
かたぬきチーズ(乳)</t>
    <rPh sb="42" eb="43">
      <t>ニュウ</t>
    </rPh>
    <phoneticPr fontId="16"/>
  </si>
  <si>
    <r>
      <t xml:space="preserve">ぶたにく
</t>
    </r>
    <r>
      <rPr>
        <sz val="6"/>
        <rFont val="HG丸ｺﾞｼｯｸM-PRO"/>
        <family val="3"/>
        <charset val="128"/>
      </rPr>
      <t>かまぼこ　みそ</t>
    </r>
    <r>
      <rPr>
        <sz val="7"/>
        <rFont val="HG丸ｺﾞｼｯｸM-PRO"/>
        <family val="3"/>
        <charset val="128"/>
      </rPr>
      <t xml:space="preserve">
とりにく
えび
たまご　</t>
    </r>
    <phoneticPr fontId="16"/>
  </si>
  <si>
    <t>かじき　
みそ
ベーコン
とうふ</t>
    <phoneticPr fontId="16"/>
  </si>
  <si>
    <r>
      <rPr>
        <sz val="12"/>
        <color rgb="FFFF0000"/>
        <rFont val="HG丸ｺﾞｼｯｸM-PRO"/>
        <family val="3"/>
        <charset val="128"/>
      </rPr>
      <t>11月</t>
    </r>
    <r>
      <rPr>
        <sz val="12"/>
        <color indexed="8"/>
        <rFont val="HG丸ｺﾞｼｯｸM-PRO"/>
        <family val="3"/>
        <charset val="128"/>
      </rPr>
      <t>平均値</t>
    </r>
    <rPh sb="2" eb="3">
      <t>ガツ</t>
    </rPh>
    <rPh sb="3" eb="6">
      <t>ヘイキンチ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</si>
</sst>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aaa"/>
    <numFmt numFmtId="177" formatCode="0.0_ "/>
    <numFmt numFmtId="178" formatCode="0.0_);[Red]\(0.0\)"/>
    <numFmt numFmtId="179" formatCode="0.00_);[Red]\(0.00\)"/>
  </numFmts>
  <fonts count="3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8"/>
      <name val="HG丸ｺﾞｼｯｸM-PRO"/>
      <family val="3"/>
      <charset val="128"/>
    </font>
    <font>
      <sz val="9"/>
      <name val="HG丸ｺﾞｼｯｸM-PRO"/>
      <family val="3"/>
      <charset val="128"/>
    </font>
    <font>
      <sz val="7"/>
      <name val="HG丸ｺﾞｼｯｸM-PRO"/>
      <family val="3"/>
      <charset val="128"/>
    </font>
    <font>
      <sz val="6"/>
      <name val="HG丸ｺﾞｼｯｸM-PRO"/>
      <family val="3"/>
      <charset val="128"/>
    </font>
    <font>
      <b/>
      <sz val="11"/>
      <name val="HG丸ｺﾞｼｯｸM-PRO"/>
      <family val="3"/>
      <charset val="128"/>
    </font>
    <font>
      <b/>
      <sz val="14"/>
      <name val="HG丸ｺﾞｼｯｸM-PRO"/>
      <family val="3"/>
      <charset val="128"/>
    </font>
    <font>
      <sz val="10"/>
      <name val="HG丸ｺﾞｼｯｸM-PRO"/>
      <family val="3"/>
      <charset val="128"/>
    </font>
    <font>
      <sz val="8"/>
      <color indexed="8"/>
      <name val="HG丸ｺﾞｼｯｸM-PRO"/>
      <family val="3"/>
      <charset val="128"/>
    </font>
    <font>
      <sz val="7"/>
      <color indexed="8"/>
      <name val="HG丸ｺﾞｼｯｸM-PRO"/>
      <family val="3"/>
      <charset val="128"/>
    </font>
    <font>
      <sz val="9"/>
      <color indexed="8"/>
      <name val="HG丸ｺﾞｼｯｸM-PRO"/>
      <family val="3"/>
      <charset val="128"/>
    </font>
    <font>
      <b/>
      <sz val="9"/>
      <name val="HG丸ｺﾞｼｯｸM-PRO"/>
      <family val="3"/>
      <charset val="128"/>
    </font>
    <font>
      <sz val="6"/>
      <name val="ＭＳ Ｐゴシック"/>
      <family val="3"/>
      <charset val="128"/>
    </font>
    <font>
      <sz val="11"/>
      <color rgb="FF000000"/>
      <name val="ＭＳ Ｐゴシック"/>
      <family val="3"/>
      <charset val="128"/>
      <scheme val="minor"/>
    </font>
    <font>
      <sz val="6"/>
      <name val="ＭＳ Ｐゴシック"/>
      <family val="3"/>
      <charset val="128"/>
      <scheme val="minor"/>
    </font>
    <font>
      <sz val="11"/>
      <color rgb="FF333333"/>
      <name val="ＭＳ Ｐゴシック"/>
      <family val="3"/>
      <charset val="128"/>
      <scheme val="minor"/>
    </font>
    <font>
      <sz val="9"/>
      <color indexed="8"/>
      <name val="AR丸ゴシック体E"/>
      <family val="3"/>
      <charset val="128"/>
    </font>
    <font>
      <sz val="9"/>
      <color indexed="8"/>
      <name val="ＭＳ Ｐゴシック"/>
      <family val="3"/>
      <charset val="128"/>
    </font>
    <font>
      <sz val="20"/>
      <color rgb="FF000000"/>
      <name val="HG丸ｺﾞｼｯｸM-PRO"/>
      <family val="3"/>
      <charset val="128"/>
    </font>
    <font>
      <sz val="11"/>
      <color theme="1"/>
      <name val="HG丸ｺﾞｼｯｸM-PRO"/>
      <family val="3"/>
      <charset val="128"/>
    </font>
    <font>
      <sz val="12"/>
      <color indexed="8"/>
      <name val="HG丸ｺﾞｼｯｸM-PRO"/>
      <family val="3"/>
      <charset val="128"/>
    </font>
    <font>
      <b/>
      <sz val="28"/>
      <name val="HG丸ｺﾞｼｯｸM-PRO"/>
      <family val="3"/>
      <charset val="128"/>
    </font>
    <font>
      <sz val="6"/>
      <color theme="1"/>
      <name val="ＭＳ Ｐゴシック"/>
      <family val="3"/>
      <charset val="128"/>
      <scheme val="minor"/>
    </font>
    <font>
      <sz val="5"/>
      <name val="HG丸ｺﾞｼｯｸM-PRO"/>
      <family val="3"/>
      <charset val="128"/>
    </font>
    <font>
      <sz val="7"/>
      <color theme="1"/>
      <name val="ＭＳ Ｐゴシック"/>
      <family val="3"/>
      <charset val="128"/>
      <scheme val="minor"/>
    </font>
    <font>
      <b/>
      <sz val="20"/>
      <name val="HG丸ｺﾞｼｯｸM-PRO"/>
      <family val="3"/>
      <charset val="128"/>
    </font>
    <font>
      <b/>
      <sz val="10"/>
      <name val="HG丸ｺﾞｼｯｸM-PRO"/>
      <family val="3"/>
      <charset val="128"/>
    </font>
    <font>
      <b/>
      <i/>
      <sz val="14"/>
      <color theme="1"/>
      <name val="ＭＳ Ｐゴシック"/>
      <family val="3"/>
      <charset val="128"/>
      <scheme val="minor"/>
    </font>
    <font>
      <b/>
      <i/>
      <sz val="11"/>
      <color theme="1"/>
      <name val="ＭＳ Ｐゴシック"/>
      <family val="3"/>
      <charset val="128"/>
      <scheme val="minor"/>
    </font>
    <font>
      <sz val="8"/>
      <color theme="1"/>
      <name val="HG丸ｺﾞｼｯｸM-PRO"/>
      <family val="3"/>
      <charset val="128"/>
    </font>
    <font>
      <sz val="8"/>
      <color theme="1"/>
      <name val="ＭＳ Ｐゴシック"/>
      <family val="3"/>
      <charset val="128"/>
      <scheme val="minor"/>
    </font>
    <font>
      <sz val="6.5"/>
      <name val="HG丸ｺﾞｼｯｸM-PRO"/>
      <family val="3"/>
      <charset val="128"/>
    </font>
    <font>
      <sz val="6.5"/>
      <color theme="1"/>
      <name val="ＭＳ Ｐゴシック"/>
      <family val="3"/>
      <charset val="128"/>
      <scheme val="minor"/>
    </font>
    <font>
      <sz val="5.5"/>
      <name val="HG丸ｺﾞｼｯｸM-PRO"/>
      <family val="3"/>
      <charset val="128"/>
    </font>
    <font>
      <sz val="12"/>
      <color rgb="FFFF0000"/>
      <name val="HG丸ｺﾞｼｯｸM-PRO"/>
      <family val="3"/>
      <charset val="128"/>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hair">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hair">
        <color indexed="64"/>
      </left>
      <right/>
      <top/>
      <bottom/>
      <diagonal/>
    </border>
    <border>
      <left/>
      <right style="hair">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232">
    <xf numFmtId="0" fontId="0" fillId="0" borderId="0" xfId="0">
      <alignment vertical="center"/>
    </xf>
    <xf numFmtId="0" fontId="0" fillId="0" borderId="1" xfId="0" quotePrefix="1" applyBorder="1" applyAlignment="1">
      <alignment horizontal="left" vertical="center"/>
    </xf>
    <xf numFmtId="0" fontId="0" fillId="2" borderId="1" xfId="0" applyFill="1" applyBorder="1">
      <alignment vertical="center"/>
    </xf>
    <xf numFmtId="0" fontId="0" fillId="0" borderId="1" xfId="0" applyBorder="1">
      <alignment vertical="center"/>
    </xf>
    <xf numFmtId="0" fontId="5" fillId="0" borderId="3" xfId="0" applyFont="1" applyBorder="1" applyAlignment="1">
      <alignment horizontal="center" vertical="center" wrapText="1"/>
    </xf>
    <xf numFmtId="0" fontId="0" fillId="0" borderId="0" xfId="0" applyBorder="1">
      <alignment vertical="center"/>
    </xf>
    <xf numFmtId="0" fontId="7" fillId="0" borderId="7" xfId="0" applyFont="1" applyBorder="1" applyAlignment="1">
      <alignment horizontal="center" vertical="center"/>
    </xf>
    <xf numFmtId="0" fontId="8" fillId="0" borderId="8" xfId="0" applyFont="1" applyBorder="1" applyAlignment="1">
      <alignment horizontal="center" vertical="center"/>
    </xf>
    <xf numFmtId="0" fontId="0" fillId="0" borderId="0" xfId="0" applyAlignment="1">
      <alignment vertical="center"/>
    </xf>
    <xf numFmtId="179" fontId="5" fillId="0" borderId="11"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10" fillId="0" borderId="0" xfId="0" quotePrefix="1" applyFont="1" applyBorder="1" applyAlignment="1">
      <alignment horizontal="left" vertical="center"/>
    </xf>
    <xf numFmtId="0" fontId="1" fillId="0" borderId="0" xfId="0" applyFont="1" applyBorder="1">
      <alignment vertical="center"/>
    </xf>
    <xf numFmtId="0" fontId="11" fillId="0" borderId="2" xfId="0" applyFont="1" applyBorder="1" applyAlignment="1">
      <alignment horizontal="center" vertical="center" wrapText="1"/>
    </xf>
    <xf numFmtId="0" fontId="1" fillId="0" borderId="0" xfId="0" applyFont="1" applyAlignment="1">
      <alignment vertical="center"/>
    </xf>
    <xf numFmtId="176" fontId="5" fillId="0" borderId="6" xfId="0" applyNumberFormat="1" applyFont="1" applyBorder="1" applyAlignment="1">
      <alignment horizontal="center" vertical="top" wrapText="1"/>
    </xf>
    <xf numFmtId="0" fontId="11" fillId="0" borderId="2" xfId="0" quotePrefix="1" applyFont="1" applyBorder="1" applyAlignment="1">
      <alignment horizontal="center" vertical="center" wrapText="1"/>
    </xf>
    <xf numFmtId="0" fontId="3" fillId="0" borderId="0" xfId="0" applyFont="1" applyBorder="1" applyAlignment="1">
      <alignment horizontal="left" vertical="center" wrapText="1"/>
    </xf>
    <xf numFmtId="0" fontId="5" fillId="0" borderId="0" xfId="0" quotePrefix="1" applyFont="1" applyBorder="1" applyAlignment="1">
      <alignment horizontal="left" vertical="center" wrapText="1"/>
    </xf>
    <xf numFmtId="0" fontId="5" fillId="0" borderId="0" xfId="0" applyFont="1" applyBorder="1" applyAlignment="1">
      <alignment horizontal="left" vertical="center" wrapText="1"/>
    </xf>
    <xf numFmtId="0" fontId="11" fillId="0" borderId="18" xfId="0" applyFont="1" applyBorder="1" applyAlignment="1">
      <alignment horizontal="center" vertical="center" wrapText="1"/>
    </xf>
    <xf numFmtId="176" fontId="6" fillId="0" borderId="6" xfId="0" applyNumberFormat="1" applyFont="1" applyBorder="1" applyAlignment="1">
      <alignment horizontal="center" vertical="top" wrapText="1"/>
    </xf>
    <xf numFmtId="0" fontId="15" fillId="0" borderId="0" xfId="0" applyFont="1" applyAlignment="1">
      <alignment vertical="center"/>
    </xf>
    <xf numFmtId="0" fontId="15" fillId="0" borderId="0" xfId="0" applyFont="1">
      <alignment vertical="center"/>
    </xf>
    <xf numFmtId="0" fontId="15" fillId="0" borderId="0" xfId="0" applyFont="1" applyAlignment="1">
      <alignment horizontal="right" vertical="center"/>
    </xf>
    <xf numFmtId="0" fontId="17" fillId="0" borderId="0" xfId="0" applyFont="1">
      <alignment vertical="center"/>
    </xf>
    <xf numFmtId="0" fontId="1" fillId="0" borderId="0" xfId="0" applyFont="1">
      <alignment vertical="center"/>
    </xf>
    <xf numFmtId="0" fontId="1" fillId="0" borderId="0" xfId="0" applyFont="1">
      <alignment vertical="center"/>
    </xf>
    <xf numFmtId="0" fontId="0" fillId="0" borderId="0" xfId="0" applyBorder="1" applyAlignment="1">
      <alignment vertical="center" wrapText="1"/>
    </xf>
    <xf numFmtId="0" fontId="0" fillId="0" borderId="0" xfId="0" applyBorder="1" applyAlignment="1">
      <alignment vertical="center" wrapText="1"/>
    </xf>
    <xf numFmtId="176" fontId="5" fillId="0" borderId="0" xfId="0" applyNumberFormat="1" applyFont="1" applyBorder="1" applyAlignment="1">
      <alignment horizontal="center" vertical="top" wrapText="1" shrinkToFit="1"/>
    </xf>
    <xf numFmtId="176" fontId="4" fillId="0" borderId="0" xfId="0" applyNumberFormat="1" applyFont="1" applyBorder="1" applyAlignment="1">
      <alignment horizontal="center" vertical="center"/>
    </xf>
    <xf numFmtId="177" fontId="5" fillId="0" borderId="0" xfId="0" applyNumberFormat="1" applyFont="1" applyBorder="1" applyAlignment="1">
      <alignment horizontal="center" vertical="center" wrapText="1"/>
    </xf>
    <xf numFmtId="178" fontId="5" fillId="0" borderId="0" xfId="0" applyNumberFormat="1" applyFont="1" applyBorder="1" applyAlignment="1">
      <alignment horizontal="center" vertical="center" wrapText="1"/>
    </xf>
    <xf numFmtId="179" fontId="5" fillId="0" borderId="0" xfId="0" applyNumberFormat="1" applyFont="1" applyBorder="1" applyAlignment="1">
      <alignment horizontal="center" vertical="center" wrapText="1"/>
    </xf>
    <xf numFmtId="0" fontId="7" fillId="0" borderId="3" xfId="0" applyFont="1" applyBorder="1" applyAlignment="1">
      <alignment horizontal="left" vertical="center"/>
    </xf>
    <xf numFmtId="0" fontId="3" fillId="0" borderId="29" xfId="0" quotePrefix="1" applyFont="1" applyBorder="1" applyAlignment="1">
      <alignment vertical="top" wrapText="1"/>
    </xf>
    <xf numFmtId="0" fontId="7" fillId="0" borderId="31" xfId="0" quotePrefix="1" applyFont="1" applyBorder="1" applyAlignment="1">
      <alignment horizontal="left" vertical="center" wrapText="1"/>
    </xf>
    <xf numFmtId="0" fontId="7" fillId="0" borderId="33" xfId="0" quotePrefix="1" applyFont="1" applyBorder="1" applyAlignment="1">
      <alignment horizontal="left" vertical="center" wrapText="1"/>
    </xf>
    <xf numFmtId="0" fontId="3" fillId="0" borderId="0" xfId="0" quotePrefix="1" applyFont="1" applyBorder="1" applyAlignment="1">
      <alignment horizontal="center" vertical="top" wrapText="1"/>
    </xf>
    <xf numFmtId="0" fontId="7" fillId="0" borderId="10" xfId="0" applyFont="1" applyBorder="1" applyAlignment="1">
      <alignment horizontal="left" vertical="center"/>
    </xf>
    <xf numFmtId="0" fontId="3" fillId="0" borderId="32" xfId="0" quotePrefix="1" applyFont="1" applyBorder="1" applyAlignment="1">
      <alignment horizontal="center" vertical="top" wrapText="1"/>
    </xf>
    <xf numFmtId="0" fontId="3" fillId="0" borderId="34" xfId="0" quotePrefix="1" applyFont="1" applyBorder="1" applyAlignment="1">
      <alignment horizontal="center" vertical="top" wrapText="1"/>
    </xf>
    <xf numFmtId="0" fontId="7" fillId="0" borderId="33" xfId="0" applyFont="1" applyBorder="1" applyAlignment="1">
      <alignment horizontal="left" vertical="center"/>
    </xf>
    <xf numFmtId="0" fontId="7" fillId="0" borderId="35" xfId="0" applyFont="1" applyBorder="1" applyAlignment="1">
      <alignment horizontal="left" vertical="center"/>
    </xf>
    <xf numFmtId="176" fontId="5" fillId="0" borderId="0" xfId="0" applyNumberFormat="1" applyFont="1" applyBorder="1" applyAlignment="1">
      <alignment horizontal="center" vertical="top" wrapText="1"/>
    </xf>
    <xf numFmtId="176" fontId="5" fillId="0" borderId="16" xfId="0" applyNumberFormat="1" applyFont="1" applyBorder="1" applyAlignment="1">
      <alignment horizontal="center" vertical="top" wrapText="1"/>
    </xf>
    <xf numFmtId="176" fontId="5" fillId="0" borderId="5" xfId="0" applyNumberFormat="1" applyFont="1" applyBorder="1" applyAlignment="1">
      <alignment horizontal="center" vertical="top" wrapText="1"/>
    </xf>
    <xf numFmtId="176" fontId="5" fillId="0" borderId="40" xfId="0" applyNumberFormat="1" applyFont="1" applyBorder="1" applyAlignment="1">
      <alignment horizontal="center" vertical="top" wrapText="1"/>
    </xf>
    <xf numFmtId="176" fontId="6" fillId="0" borderId="16" xfId="0" applyNumberFormat="1" applyFont="1" applyBorder="1" applyAlignment="1">
      <alignment horizontal="center" vertical="top" wrapText="1"/>
    </xf>
    <xf numFmtId="176" fontId="6" fillId="0" borderId="5" xfId="0" applyNumberFormat="1" applyFont="1" applyBorder="1" applyAlignment="1">
      <alignment horizontal="center" vertical="top" wrapText="1"/>
    </xf>
    <xf numFmtId="176" fontId="6" fillId="0" borderId="15" xfId="0" applyNumberFormat="1" applyFont="1" applyBorder="1" applyAlignment="1">
      <alignment horizontal="center" vertical="top" wrapText="1"/>
    </xf>
    <xf numFmtId="176" fontId="6" fillId="0" borderId="40" xfId="0" applyNumberFormat="1" applyFont="1" applyBorder="1" applyAlignment="1">
      <alignment horizontal="center" vertical="top" wrapText="1" shrinkToFit="1"/>
    </xf>
    <xf numFmtId="176" fontId="5" fillId="0" borderId="16" xfId="0" applyNumberFormat="1" applyFont="1" applyBorder="1" applyAlignment="1">
      <alignment horizontal="center" vertical="top" wrapText="1" shrinkToFit="1"/>
    </xf>
    <xf numFmtId="176" fontId="5" fillId="0" borderId="45" xfId="0" applyNumberFormat="1" applyFont="1" applyBorder="1" applyAlignment="1">
      <alignment horizontal="center" vertical="top" wrapText="1"/>
    </xf>
    <xf numFmtId="0" fontId="5" fillId="0" borderId="15" xfId="0" applyFont="1" applyBorder="1" applyAlignment="1">
      <alignment horizontal="center" vertical="center" wrapText="1"/>
    </xf>
    <xf numFmtId="0" fontId="8" fillId="0" borderId="0" xfId="0" applyFont="1" applyBorder="1" applyAlignment="1">
      <alignment horizontal="right" shrinkToFit="1"/>
    </xf>
    <xf numFmtId="0" fontId="20" fillId="0" borderId="0" xfId="0" applyFont="1">
      <alignment vertical="center"/>
    </xf>
    <xf numFmtId="0" fontId="21" fillId="0" borderId="0" xfId="0" applyFont="1">
      <alignment vertical="center"/>
    </xf>
    <xf numFmtId="0" fontId="13" fillId="0" borderId="9" xfId="0" applyFont="1" applyBorder="1" applyAlignment="1">
      <alignment horizontal="center" vertical="center" wrapText="1"/>
    </xf>
    <xf numFmtId="0" fontId="5" fillId="0" borderId="15" xfId="0" applyFont="1" applyBorder="1" applyAlignment="1">
      <alignment vertical="center" wrapText="1"/>
    </xf>
    <xf numFmtId="177" fontId="5" fillId="0" borderId="2"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0" fontId="6" fillId="0" borderId="16" xfId="0" quotePrefix="1" applyFont="1" applyBorder="1" applyAlignment="1">
      <alignment horizontal="left" vertical="center" wrapText="1"/>
    </xf>
    <xf numFmtId="176" fontId="4" fillId="0" borderId="4"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49" xfId="0" applyFont="1" applyBorder="1" applyAlignment="1">
      <alignment horizontal="center" vertical="center"/>
    </xf>
    <xf numFmtId="0" fontId="23" fillId="0" borderId="0" xfId="0" applyFont="1" applyBorder="1" applyAlignment="1">
      <alignment horizontal="left" vertical="center"/>
    </xf>
    <xf numFmtId="0" fontId="22" fillId="0" borderId="0" xfId="0" applyFont="1" applyBorder="1" applyAlignment="1">
      <alignment horizontal="center" vertical="center"/>
    </xf>
    <xf numFmtId="0" fontId="12" fillId="0" borderId="0" xfId="0" applyFont="1" applyBorder="1" applyAlignment="1">
      <alignment horizontal="center" vertical="center"/>
    </xf>
    <xf numFmtId="0" fontId="11" fillId="0" borderId="0" xfId="0" quotePrefix="1" applyFont="1" applyBorder="1" applyAlignment="1">
      <alignment horizontal="center" vertical="center" wrapText="1"/>
    </xf>
    <xf numFmtId="0" fontId="11" fillId="0" borderId="0" xfId="0" applyFont="1" applyBorder="1" applyAlignment="1">
      <alignment horizontal="center" vertical="center" wrapText="1"/>
    </xf>
    <xf numFmtId="0" fontId="5" fillId="0" borderId="16" xfId="0" quotePrefix="1" applyFont="1" applyBorder="1" applyAlignment="1">
      <alignment horizontal="center" vertical="top" wrapText="1"/>
    </xf>
    <xf numFmtId="0" fontId="25" fillId="0" borderId="32" xfId="0" quotePrefix="1" applyFont="1" applyBorder="1" applyAlignment="1">
      <alignment vertical="top" wrapText="1"/>
    </xf>
    <xf numFmtId="0" fontId="15" fillId="0" borderId="0" xfId="0" applyFont="1">
      <alignment vertical="center"/>
    </xf>
    <xf numFmtId="176" fontId="27" fillId="0" borderId="45" xfId="0" applyNumberFormat="1" applyFont="1" applyBorder="1" applyAlignment="1">
      <alignment vertical="center" wrapText="1"/>
    </xf>
    <xf numFmtId="176" fontId="27" fillId="0" borderId="6" xfId="0" applyNumberFormat="1" applyFont="1" applyBorder="1" applyAlignment="1">
      <alignment vertical="center" wrapText="1"/>
    </xf>
    <xf numFmtId="176" fontId="5" fillId="0" borderId="15" xfId="0" applyNumberFormat="1" applyFont="1" applyBorder="1" applyAlignment="1">
      <alignment horizontal="center" vertical="top" wrapText="1" shrinkToFit="1"/>
    </xf>
    <xf numFmtId="0" fontId="30" fillId="0" borderId="0" xfId="0" applyFont="1" applyBorder="1" applyAlignment="1">
      <alignment vertical="center" wrapText="1"/>
    </xf>
    <xf numFmtId="0" fontId="30" fillId="0" borderId="0" xfId="0" applyFont="1" applyBorder="1" applyAlignment="1">
      <alignment vertical="center"/>
    </xf>
    <xf numFmtId="0" fontId="29" fillId="0" borderId="0" xfId="0" applyFont="1" applyFill="1" applyBorder="1" applyAlignment="1">
      <alignment vertical="center"/>
    </xf>
    <xf numFmtId="176" fontId="6" fillId="0" borderId="40" xfId="0" applyNumberFormat="1" applyFont="1" applyBorder="1" applyAlignment="1">
      <alignment horizontal="center" vertical="top" wrapText="1"/>
    </xf>
    <xf numFmtId="176" fontId="4" fillId="0" borderId="56" xfId="0" applyNumberFormat="1" applyFont="1" applyBorder="1" applyAlignment="1">
      <alignment horizontal="center" vertical="center"/>
    </xf>
    <xf numFmtId="176" fontId="6" fillId="0" borderId="3" xfId="0" applyNumberFormat="1" applyFont="1" applyBorder="1" applyAlignment="1">
      <alignment horizontal="center" vertical="top" wrapText="1" shrinkToFit="1"/>
    </xf>
    <xf numFmtId="0" fontId="5" fillId="0" borderId="0" xfId="0" quotePrefix="1" applyFont="1" applyBorder="1" applyAlignment="1">
      <alignment horizontal="left" vertical="center" wrapText="1"/>
    </xf>
    <xf numFmtId="0" fontId="5" fillId="0" borderId="0" xfId="0" applyFont="1" applyBorder="1" applyAlignment="1">
      <alignment horizontal="left" vertical="center" wrapText="1"/>
    </xf>
    <xf numFmtId="0" fontId="4" fillId="0" borderId="59" xfId="0" applyFont="1" applyBorder="1" applyAlignment="1">
      <alignment horizontal="center" vertical="center"/>
    </xf>
    <xf numFmtId="176" fontId="6" fillId="0" borderId="21" xfId="0" applyNumberFormat="1" applyFont="1" applyBorder="1" applyAlignment="1">
      <alignment horizontal="center" vertical="top" wrapText="1"/>
    </xf>
    <xf numFmtId="176" fontId="4" fillId="0" borderId="10" xfId="0" applyNumberFormat="1" applyFont="1" applyBorder="1" applyAlignment="1">
      <alignment horizontal="center" vertical="center"/>
    </xf>
    <xf numFmtId="176" fontId="6" fillId="0" borderId="10" xfId="0" applyNumberFormat="1" applyFont="1" applyBorder="1" applyAlignment="1">
      <alignment horizontal="center" vertical="top" wrapText="1" shrinkToFit="1"/>
    </xf>
    <xf numFmtId="0" fontId="0" fillId="0" borderId="10" xfId="0" applyBorder="1" applyAlignment="1">
      <alignment vertical="center" wrapText="1"/>
    </xf>
    <xf numFmtId="0" fontId="0" fillId="0" borderId="10" xfId="0" applyBorder="1" applyAlignment="1">
      <alignment horizontal="left" vertical="center" wrapText="1"/>
    </xf>
    <xf numFmtId="0" fontId="5" fillId="0" borderId="10" xfId="0" applyFont="1" applyBorder="1" applyAlignment="1">
      <alignment horizontal="center" vertical="center" wrapText="1"/>
    </xf>
    <xf numFmtId="177" fontId="5" fillId="0" borderId="10" xfId="0" quotePrefix="1" applyNumberFormat="1" applyFont="1" applyBorder="1" applyAlignment="1">
      <alignment horizontal="center" vertical="center" wrapText="1"/>
    </xf>
    <xf numFmtId="178" fontId="5" fillId="0" borderId="10" xfId="0" applyNumberFormat="1" applyFont="1" applyBorder="1" applyAlignment="1">
      <alignment horizontal="center" vertical="center" wrapText="1"/>
    </xf>
    <xf numFmtId="179" fontId="5" fillId="0" borderId="10" xfId="0" applyNumberFormat="1" applyFont="1" applyBorder="1" applyAlignment="1">
      <alignment horizontal="center" vertical="center" wrapText="1"/>
    </xf>
    <xf numFmtId="0" fontId="15" fillId="0" borderId="0" xfId="0" applyFont="1">
      <alignment vertical="center"/>
    </xf>
    <xf numFmtId="0" fontId="5" fillId="0" borderId="25" xfId="0" applyFont="1" applyBorder="1" applyAlignment="1">
      <alignment horizontal="left" vertical="center" wrapText="1"/>
    </xf>
    <xf numFmtId="0" fontId="0" fillId="0" borderId="0" xfId="0" applyBorder="1" applyAlignment="1">
      <alignment horizontal="left" vertical="center" wrapText="1"/>
    </xf>
    <xf numFmtId="0" fontId="5" fillId="0" borderId="43" xfId="0" quotePrefix="1" applyFont="1" applyBorder="1" applyAlignment="1">
      <alignment horizontal="left" vertical="center" wrapText="1"/>
    </xf>
    <xf numFmtId="0" fontId="0" fillId="0" borderId="30" xfId="0" applyBorder="1" applyAlignment="1">
      <alignment horizontal="left" vertical="center" wrapText="1"/>
    </xf>
    <xf numFmtId="0" fontId="5" fillId="0" borderId="44" xfId="0" applyFont="1" applyBorder="1" applyAlignment="1">
      <alignment horizontal="left" vertical="center" wrapText="1"/>
    </xf>
    <xf numFmtId="0" fontId="0" fillId="0" borderId="34" xfId="0" applyBorder="1" applyAlignment="1">
      <alignment horizontal="left" vertical="center" wrapText="1"/>
    </xf>
    <xf numFmtId="0" fontId="5" fillId="0" borderId="43" xfId="0" applyFont="1" applyBorder="1" applyAlignment="1">
      <alignment horizontal="left" vertical="center" wrapText="1"/>
    </xf>
    <xf numFmtId="0" fontId="0" fillId="0" borderId="32" xfId="0" applyBorder="1" applyAlignment="1">
      <alignment horizontal="left" vertical="center" wrapText="1"/>
    </xf>
    <xf numFmtId="179" fontId="5" fillId="0" borderId="41" xfId="0" applyNumberFormat="1" applyFont="1" applyBorder="1" applyAlignment="1">
      <alignment horizontal="center" vertical="center" wrapText="1"/>
    </xf>
    <xf numFmtId="179" fontId="5" fillId="0" borderId="17" xfId="0" applyNumberFormat="1" applyFont="1" applyBorder="1" applyAlignment="1">
      <alignment horizontal="center" vertical="center" wrapText="1"/>
    </xf>
    <xf numFmtId="178" fontId="5" fillId="0" borderId="40" xfId="0" applyNumberFormat="1" applyFont="1" applyBorder="1" applyAlignment="1">
      <alignment horizontal="center" vertical="center" wrapText="1"/>
    </xf>
    <xf numFmtId="178" fontId="5" fillId="0" borderId="5" xfId="0" applyNumberFormat="1" applyFont="1" applyBorder="1" applyAlignment="1">
      <alignment horizontal="center" vertical="center" wrapText="1"/>
    </xf>
    <xf numFmtId="0" fontId="5" fillId="0" borderId="40" xfId="0" applyFont="1" applyBorder="1" applyAlignment="1">
      <alignment horizontal="center" vertical="center" wrapText="1"/>
    </xf>
    <xf numFmtId="0" fontId="5" fillId="0" borderId="5" xfId="0" applyFont="1" applyBorder="1" applyAlignment="1">
      <alignment horizontal="center" vertical="center" wrapText="1"/>
    </xf>
    <xf numFmtId="177" fontId="5" fillId="0" borderId="40" xfId="0" quotePrefix="1" applyNumberFormat="1" applyFont="1" applyBorder="1" applyAlignment="1">
      <alignment horizontal="center" vertical="center" wrapText="1"/>
    </xf>
    <xf numFmtId="177" fontId="5" fillId="0" borderId="5" xfId="0" quotePrefix="1" applyNumberFormat="1" applyFont="1" applyBorder="1" applyAlignment="1">
      <alignment horizontal="center" vertical="center" wrapText="1"/>
    </xf>
    <xf numFmtId="0" fontId="30" fillId="0" borderId="22" xfId="0" applyFont="1" applyBorder="1" applyAlignment="1">
      <alignment vertical="center" wrapText="1"/>
    </xf>
    <xf numFmtId="0" fontId="30" fillId="0" borderId="23" xfId="0" applyFont="1" applyBorder="1" applyAlignment="1">
      <alignment vertical="center" wrapText="1"/>
    </xf>
    <xf numFmtId="0" fontId="31" fillId="0" borderId="41" xfId="0" applyFont="1" applyBorder="1" applyAlignment="1">
      <alignment vertical="center" wrapText="1"/>
    </xf>
    <xf numFmtId="0" fontId="31" fillId="0" borderId="17" xfId="0" applyFont="1" applyBorder="1" applyAlignment="1">
      <alignment vertical="center" wrapText="1"/>
    </xf>
    <xf numFmtId="0" fontId="5" fillId="0" borderId="42" xfId="0" quotePrefix="1" applyFont="1" applyBorder="1" applyAlignment="1">
      <alignment horizontal="left" vertical="center" wrapText="1"/>
    </xf>
    <xf numFmtId="0" fontId="0" fillId="0" borderId="37" xfId="0" applyBorder="1" applyAlignment="1">
      <alignment horizontal="left" vertical="center" wrapText="1"/>
    </xf>
    <xf numFmtId="0" fontId="6" fillId="0" borderId="43" xfId="0" applyFont="1" applyBorder="1" applyAlignment="1">
      <alignment horizontal="left" vertical="center" wrapText="1"/>
    </xf>
    <xf numFmtId="178" fontId="5" fillId="0" borderId="40" xfId="0" quotePrefix="1" applyNumberFormat="1" applyFont="1" applyBorder="1" applyAlignment="1">
      <alignment horizontal="center" vertical="center" wrapText="1"/>
    </xf>
    <xf numFmtId="178" fontId="5" fillId="0" borderId="5" xfId="0" quotePrefix="1" applyNumberFormat="1" applyFont="1" applyBorder="1" applyAlignment="1">
      <alignment horizontal="center" vertical="center" wrapText="1"/>
    </xf>
    <xf numFmtId="0" fontId="0" fillId="0" borderId="36" xfId="0" applyBorder="1" applyAlignment="1">
      <alignment horizontal="left" vertical="center" wrapText="1"/>
    </xf>
    <xf numFmtId="0" fontId="27" fillId="0" borderId="0" xfId="0" applyFont="1" applyBorder="1" applyAlignment="1">
      <alignment horizontal="center" vertical="center"/>
    </xf>
    <xf numFmtId="177" fontId="5" fillId="0" borderId="15" xfId="0" quotePrefix="1" applyNumberFormat="1" applyFont="1" applyBorder="1" applyAlignment="1">
      <alignment horizontal="center" vertical="center" wrapText="1"/>
    </xf>
    <xf numFmtId="178" fontId="5" fillId="0" borderId="15" xfId="0" applyNumberFormat="1" applyFont="1" applyBorder="1" applyAlignment="1">
      <alignment horizontal="center" vertical="center" wrapText="1"/>
    </xf>
    <xf numFmtId="0" fontId="5" fillId="0" borderId="45" xfId="0" applyFont="1" applyBorder="1" applyAlignment="1">
      <alignment horizontal="left" vertical="center" wrapText="1"/>
    </xf>
    <xf numFmtId="0" fontId="0" fillId="0" borderId="6" xfId="0" applyBorder="1" applyAlignment="1">
      <alignment horizontal="left" vertical="center" wrapText="1"/>
    </xf>
    <xf numFmtId="177" fontId="5" fillId="0" borderId="40"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178" fontId="5" fillId="0" borderId="40" xfId="0" applyNumberFormat="1" applyFont="1" applyFill="1" applyBorder="1" applyAlignment="1">
      <alignment horizontal="center" vertical="center" wrapText="1"/>
    </xf>
    <xf numFmtId="178" fontId="5" fillId="0" borderId="5" xfId="0" applyNumberFormat="1" applyFont="1" applyFill="1" applyBorder="1" applyAlignment="1">
      <alignment horizontal="center" vertical="center" wrapText="1"/>
    </xf>
    <xf numFmtId="0" fontId="5" fillId="0" borderId="52" xfId="0" applyFont="1" applyBorder="1" applyAlignment="1">
      <alignment horizontal="left" vertical="center" wrapText="1"/>
    </xf>
    <xf numFmtId="0" fontId="0" fillId="0" borderId="39" xfId="0" applyBorder="1" applyAlignment="1">
      <alignment horizontal="left" vertical="center" wrapText="1"/>
    </xf>
    <xf numFmtId="177" fontId="5" fillId="0" borderId="15" xfId="0" applyNumberFormat="1" applyFont="1" applyFill="1" applyBorder="1" applyAlignment="1">
      <alignment horizontal="center" vertical="center" wrapText="1"/>
    </xf>
    <xf numFmtId="0" fontId="5" fillId="0" borderId="24" xfId="0" quotePrefix="1" applyFont="1" applyBorder="1" applyAlignment="1">
      <alignment horizontal="left" vertical="center" wrapText="1"/>
    </xf>
    <xf numFmtId="0" fontId="0" fillId="0" borderId="50" xfId="0" applyBorder="1" applyAlignment="1">
      <alignment horizontal="left" vertical="center" wrapText="1"/>
    </xf>
    <xf numFmtId="0" fontId="3" fillId="0" borderId="47" xfId="0" applyFont="1" applyBorder="1" applyAlignment="1">
      <alignment horizontal="left" vertical="center" wrapText="1"/>
    </xf>
    <xf numFmtId="0" fontId="0" fillId="0" borderId="17" xfId="0" applyBorder="1" applyAlignment="1">
      <alignment horizontal="left" vertical="center" wrapText="1"/>
    </xf>
    <xf numFmtId="0" fontId="5" fillId="0" borderId="34" xfId="0" applyFont="1" applyBorder="1" applyAlignment="1">
      <alignment horizontal="left" vertical="center" wrapText="1"/>
    </xf>
    <xf numFmtId="0" fontId="5" fillId="0" borderId="15" xfId="0" applyFont="1" applyBorder="1" applyAlignment="1">
      <alignment horizontal="center" vertical="center" wrapText="1"/>
    </xf>
    <xf numFmtId="177" fontId="5" fillId="0" borderId="15" xfId="0" quotePrefix="1" applyNumberFormat="1" applyFont="1" applyFill="1" applyBorder="1" applyAlignment="1">
      <alignment horizontal="center" vertical="center" wrapText="1"/>
    </xf>
    <xf numFmtId="177" fontId="5" fillId="0" borderId="5" xfId="0" quotePrefix="1" applyNumberFormat="1" applyFont="1" applyFill="1" applyBorder="1" applyAlignment="1">
      <alignment horizontal="center" vertical="center" wrapText="1"/>
    </xf>
    <xf numFmtId="0" fontId="35" fillId="0" borderId="52" xfId="0" quotePrefix="1" applyFont="1" applyBorder="1" applyAlignment="1">
      <alignment vertical="center" wrapText="1"/>
    </xf>
    <xf numFmtId="0" fontId="35" fillId="0" borderId="39" xfId="0" quotePrefix="1" applyFont="1" applyBorder="1" applyAlignment="1">
      <alignment vertical="center" wrapText="1"/>
    </xf>
    <xf numFmtId="0" fontId="5" fillId="0" borderId="32" xfId="0" quotePrefix="1" applyFont="1" applyBorder="1" applyAlignment="1">
      <alignment vertical="center" wrapText="1"/>
    </xf>
    <xf numFmtId="0" fontId="5" fillId="0" borderId="30" xfId="0" quotePrefix="1" applyFont="1" applyBorder="1" applyAlignment="1">
      <alignment vertical="center" wrapText="1"/>
    </xf>
    <xf numFmtId="179" fontId="5" fillId="0" borderId="47" xfId="0" applyNumberFormat="1" applyFont="1" applyBorder="1" applyAlignment="1">
      <alignment horizontal="center" vertical="center" wrapText="1"/>
    </xf>
    <xf numFmtId="177" fontId="5" fillId="0" borderId="63" xfId="0" quotePrefix="1" applyNumberFormat="1" applyFont="1" applyBorder="1" applyAlignment="1">
      <alignment horizontal="center" vertical="center" wrapText="1"/>
    </xf>
    <xf numFmtId="178" fontId="5" fillId="0" borderId="63" xfId="0" applyNumberFormat="1" applyFont="1" applyBorder="1" applyAlignment="1">
      <alignment horizontal="center" vertical="center" wrapText="1"/>
    </xf>
    <xf numFmtId="179" fontId="5" fillId="0" borderId="47" xfId="0" applyNumberFormat="1" applyFont="1" applyFill="1" applyBorder="1" applyAlignment="1">
      <alignment horizontal="center" vertical="center" wrapText="1"/>
    </xf>
    <xf numFmtId="179" fontId="5" fillId="0" borderId="17" xfId="0" applyNumberFormat="1" applyFont="1" applyFill="1" applyBorder="1" applyAlignment="1">
      <alignment horizontal="center" vertical="center" wrapText="1"/>
    </xf>
    <xf numFmtId="0" fontId="5" fillId="0" borderId="32" xfId="0" applyFont="1" applyBorder="1" applyAlignment="1">
      <alignment horizontal="left" vertical="center" wrapText="1"/>
    </xf>
    <xf numFmtId="0" fontId="26" fillId="0" borderId="30" xfId="0" applyFont="1" applyBorder="1" applyAlignment="1">
      <alignment horizontal="left" vertical="center" wrapText="1"/>
    </xf>
    <xf numFmtId="177" fontId="5" fillId="0" borderId="15"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179" fontId="5" fillId="0" borderId="41" xfId="0" applyNumberFormat="1" applyFont="1" applyFill="1" applyBorder="1" applyAlignment="1">
      <alignment horizontal="center" vertical="center" wrapText="1"/>
    </xf>
    <xf numFmtId="178" fontId="5" fillId="0" borderId="15" xfId="0" quotePrefix="1" applyNumberFormat="1" applyFont="1" applyFill="1" applyBorder="1" applyAlignment="1">
      <alignment horizontal="center" vertical="center" wrapText="1"/>
    </xf>
    <xf numFmtId="178" fontId="5" fillId="0" borderId="5" xfId="0" quotePrefix="1" applyNumberFormat="1" applyFont="1" applyFill="1" applyBorder="1" applyAlignment="1">
      <alignment horizontal="center" vertical="center" wrapText="1"/>
    </xf>
    <xf numFmtId="178" fontId="5" fillId="0" borderId="40" xfId="0" quotePrefix="1" applyNumberFormat="1" applyFont="1" applyFill="1" applyBorder="1" applyAlignment="1">
      <alignment horizontal="center" vertical="center" wrapText="1"/>
    </xf>
    <xf numFmtId="179" fontId="5" fillId="0" borderId="19" xfId="0" applyNumberFormat="1" applyFont="1" applyFill="1" applyBorder="1" applyAlignment="1">
      <alignment horizontal="center" vertical="center" wrapText="1"/>
    </xf>
    <xf numFmtId="179" fontId="5" fillId="0" borderId="20" xfId="0" applyNumberFormat="1" applyFont="1" applyFill="1" applyBorder="1" applyAlignment="1">
      <alignment horizontal="center" vertical="center" wrapText="1"/>
    </xf>
    <xf numFmtId="0" fontId="3" fillId="0" borderId="45" xfId="0" applyFont="1" applyBorder="1" applyAlignment="1">
      <alignment horizontal="left" vertical="center" wrapText="1"/>
    </xf>
    <xf numFmtId="0" fontId="3" fillId="0" borderId="41" xfId="0" applyFont="1" applyBorder="1" applyAlignment="1">
      <alignment horizontal="left" vertical="center" wrapText="1"/>
    </xf>
    <xf numFmtId="0" fontId="5" fillId="0" borderId="48" xfId="0" quotePrefix="1" applyFont="1" applyBorder="1" applyAlignment="1">
      <alignment horizontal="left" vertical="center" wrapText="1"/>
    </xf>
    <xf numFmtId="0" fontId="0" fillId="0" borderId="13" xfId="0" applyBorder="1" applyAlignment="1">
      <alignment horizontal="left" vertical="center" wrapText="1"/>
    </xf>
    <xf numFmtId="0" fontId="33" fillId="0" borderId="43" xfId="0" applyFont="1" applyBorder="1" applyAlignment="1">
      <alignment horizontal="left" vertical="center" wrapText="1"/>
    </xf>
    <xf numFmtId="0" fontId="5" fillId="0" borderId="62" xfId="0" applyFont="1" applyBorder="1" applyAlignment="1">
      <alignment horizontal="left" vertical="center" wrapText="1"/>
    </xf>
    <xf numFmtId="0" fontId="5" fillId="0" borderId="63" xfId="0" applyFont="1" applyBorder="1" applyAlignment="1">
      <alignment horizontal="center" vertical="center" wrapText="1"/>
    </xf>
    <xf numFmtId="176" fontId="28" fillId="0" borderId="24" xfId="0" quotePrefix="1" applyNumberFormat="1" applyFont="1" applyBorder="1" applyAlignment="1">
      <alignment horizontal="center" vertical="center"/>
    </xf>
    <xf numFmtId="0" fontId="0" fillId="0" borderId="25" xfId="0" applyFont="1" applyBorder="1" applyAlignment="1">
      <alignment vertical="center"/>
    </xf>
    <xf numFmtId="0" fontId="0" fillId="0" borderId="19" xfId="0" applyFont="1" applyBorder="1" applyAlignment="1">
      <alignment vertical="center"/>
    </xf>
    <xf numFmtId="179" fontId="5" fillId="0" borderId="60" xfId="0" applyNumberFormat="1" applyFont="1" applyBorder="1" applyAlignment="1">
      <alignment horizontal="center" vertical="center" wrapText="1"/>
    </xf>
    <xf numFmtId="0" fontId="5" fillId="0" borderId="61" xfId="0" quotePrefix="1" applyFont="1" applyBorder="1" applyAlignment="1">
      <alignment horizontal="left" vertical="center" wrapText="1"/>
    </xf>
    <xf numFmtId="0" fontId="3" fillId="0" borderId="60" xfId="0" applyFont="1" applyBorder="1" applyAlignment="1">
      <alignment horizontal="left" vertical="center" wrapText="1"/>
    </xf>
    <xf numFmtId="0" fontId="32" fillId="0" borderId="17" xfId="0" applyFont="1" applyBorder="1" applyAlignment="1">
      <alignment horizontal="left" vertical="center" wrapText="1"/>
    </xf>
    <xf numFmtId="0" fontId="3" fillId="3" borderId="41" xfId="0" applyFont="1" applyFill="1" applyBorder="1" applyAlignment="1">
      <alignment horizontal="left" vertical="center" wrapText="1"/>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5" fillId="0" borderId="22" xfId="0" quotePrefix="1" applyFont="1" applyBorder="1" applyAlignment="1">
      <alignment horizontal="left" vertical="center" wrapText="1"/>
    </xf>
    <xf numFmtId="0" fontId="34" fillId="0" borderId="30" xfId="0" applyFont="1" applyBorder="1" applyAlignment="1">
      <alignment horizontal="left" vertical="center" wrapText="1"/>
    </xf>
    <xf numFmtId="0" fontId="24" fillId="0" borderId="30" xfId="0" applyFont="1" applyBorder="1" applyAlignment="1">
      <alignment horizontal="left" vertical="center" wrapText="1"/>
    </xf>
    <xf numFmtId="0" fontId="0" fillId="0" borderId="47" xfId="0" applyBorder="1" applyAlignment="1">
      <alignment horizontal="left" vertical="center" wrapText="1"/>
    </xf>
    <xf numFmtId="0" fontId="5" fillId="0" borderId="2" xfId="0" applyFont="1" applyBorder="1" applyAlignment="1">
      <alignment horizontal="center" vertical="center" wrapText="1"/>
    </xf>
    <xf numFmtId="177" fontId="5" fillId="0" borderId="2" xfId="0" quotePrefix="1"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179" fontId="5" fillId="0" borderId="18" xfId="0" applyNumberFormat="1" applyFont="1" applyBorder="1" applyAlignment="1">
      <alignment horizontal="center" vertical="center" wrapText="1"/>
    </xf>
    <xf numFmtId="0" fontId="5" fillId="0" borderId="26" xfId="0" applyFont="1" applyBorder="1" applyAlignment="1">
      <alignment horizontal="left" vertical="center" wrapText="1"/>
    </xf>
    <xf numFmtId="0" fontId="26" fillId="0" borderId="27" xfId="0" applyFont="1" applyBorder="1" applyAlignment="1">
      <alignment horizontal="left" vertical="center" wrapText="1"/>
    </xf>
    <xf numFmtId="0" fontId="5" fillId="0" borderId="48" xfId="0" applyFont="1" applyBorder="1" applyAlignment="1">
      <alignment horizontal="left" vertical="center" wrapText="1"/>
    </xf>
    <xf numFmtId="0" fontId="0" fillId="0" borderId="48" xfId="0" applyBorder="1" applyAlignment="1">
      <alignment horizontal="left" vertical="center" wrapText="1"/>
    </xf>
    <xf numFmtId="0" fontId="26" fillId="0" borderId="32" xfId="0" applyFont="1" applyBorder="1" applyAlignment="1">
      <alignment horizontal="left" vertical="center" wrapText="1"/>
    </xf>
    <xf numFmtId="0" fontId="0" fillId="0" borderId="57" xfId="0" applyBorder="1" applyAlignment="1">
      <alignment horizontal="left" vertical="center" wrapText="1"/>
    </xf>
    <xf numFmtId="0" fontId="0" fillId="0" borderId="33" xfId="0" applyBorder="1" applyAlignment="1">
      <alignment horizontal="left" vertical="center" wrapText="1"/>
    </xf>
    <xf numFmtId="0" fontId="0" fillId="0" borderId="3" xfId="0" applyBorder="1" applyAlignment="1">
      <alignment horizontal="left" vertical="center" wrapText="1"/>
    </xf>
    <xf numFmtId="0" fontId="5" fillId="0" borderId="22" xfId="0" applyFont="1" applyBorder="1" applyAlignment="1">
      <alignment horizontal="left"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176" fontId="3" fillId="0" borderId="41" xfId="0" applyNumberFormat="1" applyFont="1" applyBorder="1" applyAlignment="1">
      <alignment horizontal="left" vertical="center" wrapText="1"/>
    </xf>
    <xf numFmtId="176" fontId="3" fillId="0" borderId="17" xfId="0" applyNumberFormat="1"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176" fontId="3" fillId="0" borderId="41" xfId="0" applyNumberFormat="1" applyFont="1" applyBorder="1" applyAlignment="1">
      <alignment vertical="center" wrapText="1"/>
    </xf>
    <xf numFmtId="0" fontId="0" fillId="0" borderId="18" xfId="0" applyBorder="1" applyAlignment="1">
      <alignment vertical="center" wrapText="1"/>
    </xf>
    <xf numFmtId="0" fontId="4" fillId="0" borderId="21" xfId="0" applyFont="1" applyBorder="1" applyAlignment="1">
      <alignment horizontal="center" vertical="top" wrapText="1"/>
    </xf>
    <xf numFmtId="0" fontId="4" fillId="0" borderId="26" xfId="0" applyFont="1" applyBorder="1" applyAlignment="1">
      <alignment horizontal="center" vertical="top" wrapText="1"/>
    </xf>
    <xf numFmtId="0" fontId="5" fillId="0" borderId="37" xfId="0" quotePrefix="1" applyFont="1" applyBorder="1" applyAlignment="1">
      <alignment horizontal="left"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28" xfId="0" applyFont="1" applyBorder="1" applyAlignment="1">
      <alignment horizontal="center" vertical="top" wrapText="1"/>
    </xf>
    <xf numFmtId="0" fontId="5" fillId="0" borderId="25" xfId="0" quotePrefix="1" applyFont="1" applyBorder="1" applyAlignment="1">
      <alignment horizontal="left" vertical="center" wrapText="1"/>
    </xf>
    <xf numFmtId="0" fontId="18" fillId="0" borderId="10" xfId="0" applyFont="1" applyBorder="1" applyAlignment="1">
      <alignment horizontal="center"/>
    </xf>
    <xf numFmtId="0" fontId="19" fillId="0" borderId="10" xfId="0" applyFont="1" applyBorder="1" applyAlignment="1">
      <alignment horizontal="center"/>
    </xf>
    <xf numFmtId="176" fontId="3" fillId="0" borderId="47" xfId="0" applyNumberFormat="1" applyFont="1" applyBorder="1" applyAlignment="1">
      <alignment horizontal="left" vertical="center" wrapText="1"/>
    </xf>
    <xf numFmtId="0" fontId="5" fillId="0" borderId="48" xfId="0" quotePrefix="1" applyFont="1" applyBorder="1" applyAlignment="1">
      <alignment vertical="center" wrapText="1"/>
    </xf>
    <xf numFmtId="0" fontId="5" fillId="0" borderId="37" xfId="0" quotePrefix="1" applyFont="1" applyBorder="1" applyAlignment="1">
      <alignment vertical="center" wrapText="1"/>
    </xf>
    <xf numFmtId="0" fontId="5" fillId="0" borderId="51" xfId="0" quotePrefix="1" applyFont="1" applyBorder="1" applyAlignment="1">
      <alignment vertical="center" wrapText="1"/>
    </xf>
    <xf numFmtId="0" fontId="5" fillId="0" borderId="38" xfId="0" quotePrefix="1" applyFont="1" applyBorder="1" applyAlignment="1">
      <alignment vertical="center" wrapText="1"/>
    </xf>
    <xf numFmtId="0" fontId="5" fillId="0" borderId="34" xfId="0" quotePrefix="1" applyFont="1" applyBorder="1" applyAlignment="1">
      <alignment vertical="center" wrapText="1"/>
    </xf>
    <xf numFmtId="0" fontId="5" fillId="0" borderId="36" xfId="0" quotePrefix="1" applyFont="1" applyBorder="1" applyAlignment="1">
      <alignment vertical="center" wrapText="1"/>
    </xf>
    <xf numFmtId="0" fontId="3" fillId="0" borderId="17" xfId="0" applyFont="1" applyBorder="1" applyAlignment="1">
      <alignment horizontal="left" vertical="center" wrapText="1"/>
    </xf>
    <xf numFmtId="0" fontId="5" fillId="0" borderId="32" xfId="0" quotePrefix="1" applyFont="1" applyBorder="1" applyAlignment="1">
      <alignment horizontal="left" vertical="center" wrapText="1"/>
    </xf>
    <xf numFmtId="0" fontId="0" fillId="0" borderId="35" xfId="0" applyBorder="1" applyAlignment="1">
      <alignment horizontal="left" vertical="center" wrapText="1"/>
    </xf>
    <xf numFmtId="0" fontId="5" fillId="0" borderId="46" xfId="0" applyFont="1" applyBorder="1" applyAlignment="1">
      <alignment horizontal="left" vertical="center" wrapText="1"/>
    </xf>
    <xf numFmtId="0" fontId="0" fillId="0" borderId="58" xfId="0" applyBorder="1" applyAlignment="1">
      <alignment horizontal="left" vertical="center" wrapText="1"/>
    </xf>
    <xf numFmtId="0" fontId="22" fillId="4" borderId="31" xfId="0" applyFont="1" applyFill="1" applyBorder="1" applyAlignment="1">
      <alignment horizontal="center" vertical="center"/>
    </xf>
    <xf numFmtId="0" fontId="12" fillId="4"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png"/><Relationship Id="rId9" Type="http://schemas.openxmlformats.org/officeDocument/2006/relationships/image" Target="../media/image9.jpe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53</xdr:row>
      <xdr:rowOff>9525</xdr:rowOff>
    </xdr:from>
    <xdr:to>
      <xdr:col>12</xdr:col>
      <xdr:colOff>304800</xdr:colOff>
      <xdr:row>71</xdr:row>
      <xdr:rowOff>76200</xdr:rowOff>
    </xdr:to>
    <xdr:pic>
      <xdr:nvPicPr>
        <xdr:cNvPr id="18" name="図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7659350"/>
          <a:ext cx="7562850" cy="4010025"/>
        </a:xfrm>
        <a:prstGeom prst="rect">
          <a:avLst/>
        </a:prstGeom>
      </xdr:spPr>
    </xdr:pic>
    <xdr:clientData/>
  </xdr:twoCellAnchor>
  <xdr:twoCellAnchor editAs="oneCell">
    <xdr:from>
      <xdr:col>4</xdr:col>
      <xdr:colOff>133350</xdr:colOff>
      <xdr:row>2</xdr:row>
      <xdr:rowOff>76200</xdr:rowOff>
    </xdr:from>
    <xdr:to>
      <xdr:col>4</xdr:col>
      <xdr:colOff>381000</xdr:colOff>
      <xdr:row>2</xdr:row>
      <xdr:rowOff>371475</xdr:rowOff>
    </xdr:to>
    <xdr:pic>
      <xdr:nvPicPr>
        <xdr:cNvPr id="2"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2933700" y="1143000"/>
          <a:ext cx="247650" cy="295275"/>
        </a:xfrm>
        <a:prstGeom prst="rect">
          <a:avLst/>
        </a:prstGeom>
        <a:noFill/>
        <a:ln w="9525">
          <a:noFill/>
          <a:miter lim="800000"/>
          <a:headEnd/>
          <a:tailEnd/>
        </a:ln>
      </xdr:spPr>
    </xdr:pic>
    <xdr:clientData/>
  </xdr:twoCellAnchor>
  <xdr:twoCellAnchor editAs="oneCell">
    <xdr:from>
      <xdr:col>7</xdr:col>
      <xdr:colOff>209550</xdr:colOff>
      <xdr:row>2</xdr:row>
      <xdr:rowOff>38100</xdr:rowOff>
    </xdr:from>
    <xdr:to>
      <xdr:col>7</xdr:col>
      <xdr:colOff>542925</xdr:colOff>
      <xdr:row>2</xdr:row>
      <xdr:rowOff>323850</xdr:rowOff>
    </xdr:to>
    <xdr:pic>
      <xdr:nvPicPr>
        <xdr:cNvPr id="3" name="Picture 6"/>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162550" y="962025"/>
          <a:ext cx="333375" cy="285750"/>
        </a:xfrm>
        <a:prstGeom prst="rect">
          <a:avLst/>
        </a:prstGeom>
        <a:noFill/>
        <a:ln w="9525">
          <a:noFill/>
          <a:miter lim="800000"/>
          <a:headEnd/>
          <a:tailEnd/>
        </a:ln>
      </xdr:spPr>
    </xdr:pic>
    <xdr:clientData/>
  </xdr:twoCellAnchor>
  <xdr:twoCellAnchor editAs="oneCell">
    <xdr:from>
      <xdr:col>5</xdr:col>
      <xdr:colOff>1047750</xdr:colOff>
      <xdr:row>2</xdr:row>
      <xdr:rowOff>152400</xdr:rowOff>
    </xdr:from>
    <xdr:to>
      <xdr:col>6</xdr:col>
      <xdr:colOff>19050</xdr:colOff>
      <xdr:row>2</xdr:row>
      <xdr:rowOff>161925</xdr:rowOff>
    </xdr:to>
    <xdr:pic>
      <xdr:nvPicPr>
        <xdr:cNvPr id="4" name="Picture 8"/>
        <xdr:cNvPicPr>
          <a:picLocks noChangeAspect="1" noChangeArrowheads="1"/>
        </xdr:cNvPicPr>
      </xdr:nvPicPr>
      <xdr:blipFill>
        <a:blip xmlns:r="http://schemas.openxmlformats.org/officeDocument/2006/relationships" r:embed="rId4" cstate="print"/>
        <a:srcRect/>
        <a:stretch>
          <a:fillRect/>
        </a:stretch>
      </xdr:blipFill>
      <xdr:spPr bwMode="auto">
        <a:xfrm>
          <a:off x="4762500" y="1047750"/>
          <a:ext cx="19050" cy="9525"/>
        </a:xfrm>
        <a:prstGeom prst="rect">
          <a:avLst/>
        </a:prstGeom>
        <a:noFill/>
        <a:ln w="9525">
          <a:noFill/>
          <a:miter lim="800000"/>
          <a:headEnd/>
          <a:tailEnd/>
        </a:ln>
      </xdr:spPr>
    </xdr:pic>
    <xdr:clientData/>
  </xdr:twoCellAnchor>
  <xdr:twoCellAnchor editAs="oneCell">
    <xdr:from>
      <xdr:col>1</xdr:col>
      <xdr:colOff>57150</xdr:colOff>
      <xdr:row>3</xdr:row>
      <xdr:rowOff>57150</xdr:rowOff>
    </xdr:from>
    <xdr:to>
      <xdr:col>1</xdr:col>
      <xdr:colOff>314325</xdr:colOff>
      <xdr:row>3</xdr:row>
      <xdr:rowOff>314325</xdr:rowOff>
    </xdr:to>
    <xdr:pic>
      <xdr:nvPicPr>
        <xdr:cNvPr id="6"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33375" y="1543050"/>
          <a:ext cx="257175" cy="257175"/>
        </a:xfrm>
        <a:prstGeom prst="rect">
          <a:avLst/>
        </a:prstGeom>
        <a:noFill/>
        <a:ln w="9525">
          <a:noFill/>
          <a:miter lim="800000"/>
          <a:headEnd/>
          <a:tailEnd/>
        </a:ln>
      </xdr:spPr>
    </xdr:pic>
    <xdr:clientData/>
  </xdr:twoCellAnchor>
  <xdr:twoCellAnchor editAs="oneCell">
    <xdr:from>
      <xdr:col>1</xdr:col>
      <xdr:colOff>57150</xdr:colOff>
      <xdr:row>9</xdr:row>
      <xdr:rowOff>47625</xdr:rowOff>
    </xdr:from>
    <xdr:to>
      <xdr:col>1</xdr:col>
      <xdr:colOff>323850</xdr:colOff>
      <xdr:row>9</xdr:row>
      <xdr:rowOff>304800</xdr:rowOff>
    </xdr:to>
    <xdr:pic>
      <xdr:nvPicPr>
        <xdr:cNvPr id="7" name="図 26"/>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333375" y="3552825"/>
          <a:ext cx="266700" cy="257175"/>
        </a:xfrm>
        <a:prstGeom prst="rect">
          <a:avLst/>
        </a:prstGeom>
        <a:noFill/>
        <a:ln w="9525">
          <a:noFill/>
          <a:miter lim="800000"/>
          <a:headEnd/>
          <a:tailEnd/>
        </a:ln>
      </xdr:spPr>
    </xdr:pic>
    <xdr:clientData/>
  </xdr:twoCellAnchor>
  <xdr:twoCellAnchor editAs="oneCell">
    <xdr:from>
      <xdr:col>5</xdr:col>
      <xdr:colOff>142875</xdr:colOff>
      <xdr:row>2</xdr:row>
      <xdr:rowOff>47625</xdr:rowOff>
    </xdr:from>
    <xdr:to>
      <xdr:col>5</xdr:col>
      <xdr:colOff>447675</xdr:colOff>
      <xdr:row>2</xdr:row>
      <xdr:rowOff>390525</xdr:rowOff>
    </xdr:to>
    <xdr:pic>
      <xdr:nvPicPr>
        <xdr:cNvPr id="8" name="Picture 3" descr="B074_013"/>
        <xdr:cNvPicPr>
          <a:picLocks noChangeAspect="1" noChangeArrowheads="1"/>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a:fillRect/>
        </a:stretch>
      </xdr:blipFill>
      <xdr:spPr bwMode="auto">
        <a:xfrm>
          <a:off x="3476625" y="1114425"/>
          <a:ext cx="304800" cy="342900"/>
        </a:xfrm>
        <a:prstGeom prst="rect">
          <a:avLst/>
        </a:prstGeom>
        <a:noFill/>
        <a:ln w="9525">
          <a:noFill/>
          <a:miter lim="800000"/>
          <a:headEnd/>
          <a:tailEnd/>
        </a:ln>
      </xdr:spPr>
    </xdr:pic>
    <xdr:clientData/>
  </xdr:twoCellAnchor>
  <xdr:twoCellAnchor editAs="oneCell">
    <xdr:from>
      <xdr:col>6</xdr:col>
      <xdr:colOff>104775</xdr:colOff>
      <xdr:row>2</xdr:row>
      <xdr:rowOff>47625</xdr:rowOff>
    </xdr:from>
    <xdr:to>
      <xdr:col>6</xdr:col>
      <xdr:colOff>409575</xdr:colOff>
      <xdr:row>2</xdr:row>
      <xdr:rowOff>361950</xdr:rowOff>
    </xdr:to>
    <xdr:pic>
      <xdr:nvPicPr>
        <xdr:cNvPr id="9" name="Picture 4" descr="E:\chap12\large\B075_004.jpg"/>
        <xdr:cNvPicPr>
          <a:picLocks noChangeAspect="1" noChangeArrowheads="1"/>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a:fillRect/>
        </a:stretch>
      </xdr:blipFill>
      <xdr:spPr bwMode="auto">
        <a:xfrm rot="2158712">
          <a:off x="4124325" y="1114425"/>
          <a:ext cx="304800" cy="314325"/>
        </a:xfrm>
        <a:prstGeom prst="rect">
          <a:avLst/>
        </a:prstGeom>
        <a:noFill/>
        <a:ln w="9525">
          <a:noFill/>
          <a:miter lim="800000"/>
          <a:headEnd/>
          <a:tailEnd/>
        </a:ln>
      </xdr:spPr>
    </xdr:pic>
    <xdr:clientData/>
  </xdr:twoCellAnchor>
  <xdr:twoCellAnchor editAs="oneCell">
    <xdr:from>
      <xdr:col>6</xdr:col>
      <xdr:colOff>542925</xdr:colOff>
      <xdr:row>2</xdr:row>
      <xdr:rowOff>123826</xdr:rowOff>
    </xdr:from>
    <xdr:to>
      <xdr:col>6</xdr:col>
      <xdr:colOff>800100</xdr:colOff>
      <xdr:row>2</xdr:row>
      <xdr:rowOff>318656</xdr:rowOff>
    </xdr:to>
    <xdr:pic>
      <xdr:nvPicPr>
        <xdr:cNvPr id="11" name="Picture 6" descr="E:\chap12\large\B076_006.jpg"/>
        <xdr:cNvPicPr>
          <a:picLocks noChangeAspect="1" noChangeArrowheads="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a:fillRect/>
        </a:stretch>
      </xdr:blipFill>
      <xdr:spPr bwMode="auto">
        <a:xfrm>
          <a:off x="4562475" y="1047751"/>
          <a:ext cx="257175" cy="194830"/>
        </a:xfrm>
        <a:prstGeom prst="rect">
          <a:avLst/>
        </a:prstGeom>
        <a:noFill/>
        <a:ln w="9525">
          <a:noFill/>
          <a:miter lim="800000"/>
          <a:headEnd/>
          <a:tailEnd/>
        </a:ln>
      </xdr:spPr>
    </xdr:pic>
    <xdr:clientData/>
  </xdr:twoCellAnchor>
  <xdr:twoCellAnchor editAs="oneCell">
    <xdr:from>
      <xdr:col>3</xdr:col>
      <xdr:colOff>161925</xdr:colOff>
      <xdr:row>2</xdr:row>
      <xdr:rowOff>28575</xdr:rowOff>
    </xdr:from>
    <xdr:to>
      <xdr:col>3</xdr:col>
      <xdr:colOff>504825</xdr:colOff>
      <xdr:row>2</xdr:row>
      <xdr:rowOff>381000</xdr:rowOff>
    </xdr:to>
    <xdr:pic>
      <xdr:nvPicPr>
        <xdr:cNvPr id="12" name="Picture 11" descr="E:\chap12\large\B074_009.jpg"/>
        <xdr:cNvPicPr>
          <a:picLocks noChangeAspect="1" noChangeArrowheads="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2305050" y="1095375"/>
          <a:ext cx="342900" cy="352425"/>
        </a:xfrm>
        <a:prstGeom prst="rect">
          <a:avLst/>
        </a:prstGeom>
        <a:noFill/>
        <a:ln w="9525">
          <a:noFill/>
          <a:miter lim="800000"/>
          <a:headEnd/>
          <a:tailEnd/>
        </a:ln>
      </xdr:spPr>
    </xdr:pic>
    <xdr:clientData/>
  </xdr:twoCellAnchor>
  <xdr:twoCellAnchor editAs="oneCell">
    <xdr:from>
      <xdr:col>8</xdr:col>
      <xdr:colOff>161925</xdr:colOff>
      <xdr:row>1</xdr:row>
      <xdr:rowOff>514350</xdr:rowOff>
    </xdr:from>
    <xdr:to>
      <xdr:col>8</xdr:col>
      <xdr:colOff>333375</xdr:colOff>
      <xdr:row>2</xdr:row>
      <xdr:rowOff>390525</xdr:rowOff>
    </xdr:to>
    <xdr:pic>
      <xdr:nvPicPr>
        <xdr:cNvPr id="14" name="Picture 12" descr="E:\chap12\large\B076_020.jpg"/>
        <xdr:cNvPicPr>
          <a:picLocks noChangeAspect="1" noChangeArrowheads="1"/>
        </xdr:cNvPicPr>
      </xdr:nvPicPr>
      <xdr:blipFill>
        <a:blip xmlns:r="http://schemas.openxmlformats.org/officeDocument/2006/relationships" r:embed="rId11" cstate="email">
          <a:extLst>
            <a:ext uri="{28A0092B-C50C-407E-A947-70E740481C1C}">
              <a14:useLocalDpi xmlns:a14="http://schemas.microsoft.com/office/drawing/2010/main"/>
            </a:ext>
          </a:extLst>
        </a:blip>
        <a:srcRect/>
        <a:stretch>
          <a:fillRect/>
        </a:stretch>
      </xdr:blipFill>
      <xdr:spPr bwMode="auto">
        <a:xfrm>
          <a:off x="5857875" y="1047750"/>
          <a:ext cx="171450" cy="409575"/>
        </a:xfrm>
        <a:prstGeom prst="rect">
          <a:avLst/>
        </a:prstGeom>
        <a:noFill/>
        <a:ln w="9525">
          <a:noFill/>
          <a:miter lim="800000"/>
          <a:headEnd/>
          <a:tailEnd/>
        </a:ln>
      </xdr:spPr>
    </xdr:pic>
    <xdr:clientData/>
  </xdr:twoCellAnchor>
  <xdr:twoCellAnchor editAs="oneCell">
    <xdr:from>
      <xdr:col>1</xdr:col>
      <xdr:colOff>57150</xdr:colOff>
      <xdr:row>13</xdr:row>
      <xdr:rowOff>47625</xdr:rowOff>
    </xdr:from>
    <xdr:to>
      <xdr:col>1</xdr:col>
      <xdr:colOff>314325</xdr:colOff>
      <xdr:row>13</xdr:row>
      <xdr:rowOff>304800</xdr:rowOff>
    </xdr:to>
    <xdr:pic>
      <xdr:nvPicPr>
        <xdr:cNvPr id="16"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33375" y="4829175"/>
          <a:ext cx="257175" cy="257175"/>
        </a:xfrm>
        <a:prstGeom prst="rect">
          <a:avLst/>
        </a:prstGeom>
        <a:noFill/>
        <a:ln w="9525">
          <a:noFill/>
          <a:miter lim="800000"/>
          <a:headEnd/>
          <a:tailEnd/>
        </a:ln>
      </xdr:spPr>
    </xdr:pic>
    <xdr:clientData/>
  </xdr:twoCellAnchor>
  <xdr:twoCellAnchor editAs="oneCell">
    <xdr:from>
      <xdr:col>1</xdr:col>
      <xdr:colOff>47625</xdr:colOff>
      <xdr:row>11</xdr:row>
      <xdr:rowOff>95250</xdr:rowOff>
    </xdr:from>
    <xdr:to>
      <xdr:col>1</xdr:col>
      <xdr:colOff>314325</xdr:colOff>
      <xdr:row>11</xdr:row>
      <xdr:rowOff>361950</xdr:rowOff>
    </xdr:to>
    <xdr:pic>
      <xdr:nvPicPr>
        <xdr:cNvPr id="31" name="図 6"/>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a:fillRect/>
        </a:stretch>
      </xdr:blipFill>
      <xdr:spPr bwMode="auto">
        <a:xfrm>
          <a:off x="323850" y="4438650"/>
          <a:ext cx="266700" cy="266700"/>
        </a:xfrm>
        <a:prstGeom prst="rect">
          <a:avLst/>
        </a:prstGeom>
        <a:noFill/>
        <a:ln w="9525">
          <a:noFill/>
          <a:miter lim="800000"/>
          <a:headEnd/>
          <a:tailEnd/>
        </a:ln>
      </xdr:spPr>
    </xdr:pic>
    <xdr:clientData/>
  </xdr:twoCellAnchor>
  <xdr:twoCellAnchor editAs="oneCell">
    <xdr:from>
      <xdr:col>1</xdr:col>
      <xdr:colOff>76200</xdr:colOff>
      <xdr:row>41</xdr:row>
      <xdr:rowOff>95250</xdr:rowOff>
    </xdr:from>
    <xdr:to>
      <xdr:col>1</xdr:col>
      <xdr:colOff>333375</xdr:colOff>
      <xdr:row>41</xdr:row>
      <xdr:rowOff>352425</xdr:rowOff>
    </xdr:to>
    <xdr:pic>
      <xdr:nvPicPr>
        <xdr:cNvPr id="42"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52425" y="13925550"/>
          <a:ext cx="257175" cy="257175"/>
        </a:xfrm>
        <a:prstGeom prst="rect">
          <a:avLst/>
        </a:prstGeom>
        <a:noFill/>
        <a:ln w="9525">
          <a:noFill/>
          <a:miter lim="800000"/>
          <a:headEnd/>
          <a:tailEnd/>
        </a:ln>
      </xdr:spPr>
    </xdr:pic>
    <xdr:clientData/>
  </xdr:twoCellAnchor>
  <xdr:twoCellAnchor editAs="oneCell">
    <xdr:from>
      <xdr:col>1</xdr:col>
      <xdr:colOff>85725</xdr:colOff>
      <xdr:row>4</xdr:row>
      <xdr:rowOff>76201</xdr:rowOff>
    </xdr:from>
    <xdr:to>
      <xdr:col>1</xdr:col>
      <xdr:colOff>285442</xdr:colOff>
      <xdr:row>4</xdr:row>
      <xdr:rowOff>314325</xdr:rowOff>
    </xdr:to>
    <xdr:pic>
      <xdr:nvPicPr>
        <xdr:cNvPr id="37"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2000251"/>
          <a:ext cx="199717" cy="238124"/>
        </a:xfrm>
        <a:prstGeom prst="rect">
          <a:avLst/>
        </a:prstGeom>
        <a:noFill/>
        <a:ln w="9525">
          <a:noFill/>
          <a:miter lim="800000"/>
          <a:headEnd/>
          <a:tailEnd/>
        </a:ln>
      </xdr:spPr>
    </xdr:pic>
    <xdr:clientData/>
  </xdr:twoCellAnchor>
  <xdr:twoCellAnchor editAs="oneCell">
    <xdr:from>
      <xdr:col>1</xdr:col>
      <xdr:colOff>85725</xdr:colOff>
      <xdr:row>6</xdr:row>
      <xdr:rowOff>47625</xdr:rowOff>
    </xdr:from>
    <xdr:to>
      <xdr:col>1</xdr:col>
      <xdr:colOff>285442</xdr:colOff>
      <xdr:row>6</xdr:row>
      <xdr:rowOff>285749</xdr:rowOff>
    </xdr:to>
    <xdr:pic>
      <xdr:nvPicPr>
        <xdr:cNvPr id="38"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61950" y="2628900"/>
          <a:ext cx="199717" cy="238124"/>
        </a:xfrm>
        <a:prstGeom prst="rect">
          <a:avLst/>
        </a:prstGeom>
        <a:noFill/>
        <a:ln w="9525">
          <a:noFill/>
          <a:miter lim="800000"/>
          <a:headEnd/>
          <a:tailEnd/>
        </a:ln>
      </xdr:spPr>
    </xdr:pic>
    <xdr:clientData/>
  </xdr:twoCellAnchor>
  <xdr:twoCellAnchor editAs="oneCell">
    <xdr:from>
      <xdr:col>1</xdr:col>
      <xdr:colOff>85725</xdr:colOff>
      <xdr:row>10</xdr:row>
      <xdr:rowOff>47625</xdr:rowOff>
    </xdr:from>
    <xdr:to>
      <xdr:col>1</xdr:col>
      <xdr:colOff>285442</xdr:colOff>
      <xdr:row>10</xdr:row>
      <xdr:rowOff>285749</xdr:rowOff>
    </xdr:to>
    <xdr:pic>
      <xdr:nvPicPr>
        <xdr:cNvPr id="48"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4343400"/>
          <a:ext cx="199717" cy="238124"/>
        </a:xfrm>
        <a:prstGeom prst="rect">
          <a:avLst/>
        </a:prstGeom>
        <a:noFill/>
        <a:ln w="9525">
          <a:noFill/>
          <a:miter lim="800000"/>
          <a:headEnd/>
          <a:tailEnd/>
        </a:ln>
      </xdr:spPr>
    </xdr:pic>
    <xdr:clientData/>
  </xdr:twoCellAnchor>
  <xdr:twoCellAnchor editAs="oneCell">
    <xdr:from>
      <xdr:col>1</xdr:col>
      <xdr:colOff>85725</xdr:colOff>
      <xdr:row>12</xdr:row>
      <xdr:rowOff>47625</xdr:rowOff>
    </xdr:from>
    <xdr:to>
      <xdr:col>1</xdr:col>
      <xdr:colOff>285442</xdr:colOff>
      <xdr:row>12</xdr:row>
      <xdr:rowOff>285749</xdr:rowOff>
    </xdr:to>
    <xdr:pic>
      <xdr:nvPicPr>
        <xdr:cNvPr id="49"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5010150"/>
          <a:ext cx="199717" cy="238124"/>
        </a:xfrm>
        <a:prstGeom prst="rect">
          <a:avLst/>
        </a:prstGeom>
        <a:noFill/>
        <a:ln w="9525">
          <a:noFill/>
          <a:miter lim="800000"/>
          <a:headEnd/>
          <a:tailEnd/>
        </a:ln>
      </xdr:spPr>
    </xdr:pic>
    <xdr:clientData/>
  </xdr:twoCellAnchor>
  <xdr:twoCellAnchor editAs="oneCell">
    <xdr:from>
      <xdr:col>1</xdr:col>
      <xdr:colOff>85725</xdr:colOff>
      <xdr:row>14</xdr:row>
      <xdr:rowOff>38100</xdr:rowOff>
    </xdr:from>
    <xdr:to>
      <xdr:col>1</xdr:col>
      <xdr:colOff>285442</xdr:colOff>
      <xdr:row>14</xdr:row>
      <xdr:rowOff>276224</xdr:rowOff>
    </xdr:to>
    <xdr:pic>
      <xdr:nvPicPr>
        <xdr:cNvPr id="50"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5667375"/>
          <a:ext cx="199717" cy="238124"/>
        </a:xfrm>
        <a:prstGeom prst="rect">
          <a:avLst/>
        </a:prstGeom>
        <a:noFill/>
        <a:ln w="9525">
          <a:noFill/>
          <a:miter lim="800000"/>
          <a:headEnd/>
          <a:tailEnd/>
        </a:ln>
      </xdr:spPr>
    </xdr:pic>
    <xdr:clientData/>
  </xdr:twoCellAnchor>
  <xdr:twoCellAnchor editAs="oneCell">
    <xdr:from>
      <xdr:col>1</xdr:col>
      <xdr:colOff>76200</xdr:colOff>
      <xdr:row>18</xdr:row>
      <xdr:rowOff>47625</xdr:rowOff>
    </xdr:from>
    <xdr:to>
      <xdr:col>1</xdr:col>
      <xdr:colOff>275917</xdr:colOff>
      <xdr:row>18</xdr:row>
      <xdr:rowOff>285749</xdr:rowOff>
    </xdr:to>
    <xdr:pic>
      <xdr:nvPicPr>
        <xdr:cNvPr id="51"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33375" y="7010400"/>
          <a:ext cx="199717" cy="238124"/>
        </a:xfrm>
        <a:prstGeom prst="rect">
          <a:avLst/>
        </a:prstGeom>
        <a:noFill/>
        <a:ln w="9525">
          <a:noFill/>
          <a:miter lim="800000"/>
          <a:headEnd/>
          <a:tailEnd/>
        </a:ln>
      </xdr:spPr>
    </xdr:pic>
    <xdr:clientData/>
  </xdr:twoCellAnchor>
  <xdr:twoCellAnchor editAs="oneCell">
    <xdr:from>
      <xdr:col>1</xdr:col>
      <xdr:colOff>76200</xdr:colOff>
      <xdr:row>16</xdr:row>
      <xdr:rowOff>38100</xdr:rowOff>
    </xdr:from>
    <xdr:to>
      <xdr:col>1</xdr:col>
      <xdr:colOff>275917</xdr:colOff>
      <xdr:row>16</xdr:row>
      <xdr:rowOff>276224</xdr:rowOff>
    </xdr:to>
    <xdr:pic>
      <xdr:nvPicPr>
        <xdr:cNvPr id="52"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2425" y="6124575"/>
          <a:ext cx="199717" cy="238124"/>
        </a:xfrm>
        <a:prstGeom prst="rect">
          <a:avLst/>
        </a:prstGeom>
        <a:noFill/>
        <a:ln w="9525">
          <a:noFill/>
          <a:miter lim="800000"/>
          <a:headEnd/>
          <a:tailEnd/>
        </a:ln>
      </xdr:spPr>
    </xdr:pic>
    <xdr:clientData/>
  </xdr:twoCellAnchor>
  <xdr:twoCellAnchor editAs="oneCell">
    <xdr:from>
      <xdr:col>1</xdr:col>
      <xdr:colOff>85725</xdr:colOff>
      <xdr:row>24</xdr:row>
      <xdr:rowOff>47625</xdr:rowOff>
    </xdr:from>
    <xdr:to>
      <xdr:col>1</xdr:col>
      <xdr:colOff>285442</xdr:colOff>
      <xdr:row>24</xdr:row>
      <xdr:rowOff>285749</xdr:rowOff>
    </xdr:to>
    <xdr:pic>
      <xdr:nvPicPr>
        <xdr:cNvPr id="53"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8343900"/>
          <a:ext cx="199717" cy="238124"/>
        </a:xfrm>
        <a:prstGeom prst="rect">
          <a:avLst/>
        </a:prstGeom>
        <a:noFill/>
        <a:ln w="9525">
          <a:noFill/>
          <a:miter lim="800000"/>
          <a:headEnd/>
          <a:tailEnd/>
        </a:ln>
      </xdr:spPr>
    </xdr:pic>
    <xdr:clientData/>
  </xdr:twoCellAnchor>
  <xdr:twoCellAnchor editAs="oneCell">
    <xdr:from>
      <xdr:col>1</xdr:col>
      <xdr:colOff>85725</xdr:colOff>
      <xdr:row>28</xdr:row>
      <xdr:rowOff>38100</xdr:rowOff>
    </xdr:from>
    <xdr:to>
      <xdr:col>1</xdr:col>
      <xdr:colOff>285442</xdr:colOff>
      <xdr:row>28</xdr:row>
      <xdr:rowOff>276224</xdr:rowOff>
    </xdr:to>
    <xdr:pic>
      <xdr:nvPicPr>
        <xdr:cNvPr id="55"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9667875"/>
          <a:ext cx="199717" cy="238124"/>
        </a:xfrm>
        <a:prstGeom prst="rect">
          <a:avLst/>
        </a:prstGeom>
        <a:noFill/>
        <a:ln w="9525">
          <a:noFill/>
          <a:miter lim="800000"/>
          <a:headEnd/>
          <a:tailEnd/>
        </a:ln>
      </xdr:spPr>
    </xdr:pic>
    <xdr:clientData/>
  </xdr:twoCellAnchor>
  <xdr:twoCellAnchor editAs="oneCell">
    <xdr:from>
      <xdr:col>1</xdr:col>
      <xdr:colOff>76200</xdr:colOff>
      <xdr:row>31</xdr:row>
      <xdr:rowOff>38100</xdr:rowOff>
    </xdr:from>
    <xdr:to>
      <xdr:col>1</xdr:col>
      <xdr:colOff>275917</xdr:colOff>
      <xdr:row>31</xdr:row>
      <xdr:rowOff>276224</xdr:rowOff>
    </xdr:to>
    <xdr:pic>
      <xdr:nvPicPr>
        <xdr:cNvPr id="56"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2425" y="10582275"/>
          <a:ext cx="199717" cy="238124"/>
        </a:xfrm>
        <a:prstGeom prst="rect">
          <a:avLst/>
        </a:prstGeom>
        <a:noFill/>
        <a:ln w="9525">
          <a:noFill/>
          <a:miter lim="800000"/>
          <a:headEnd/>
          <a:tailEnd/>
        </a:ln>
      </xdr:spPr>
    </xdr:pic>
    <xdr:clientData/>
  </xdr:twoCellAnchor>
  <xdr:twoCellAnchor editAs="oneCell">
    <xdr:from>
      <xdr:col>1</xdr:col>
      <xdr:colOff>95250</xdr:colOff>
      <xdr:row>36</xdr:row>
      <xdr:rowOff>38100</xdr:rowOff>
    </xdr:from>
    <xdr:to>
      <xdr:col>1</xdr:col>
      <xdr:colOff>294967</xdr:colOff>
      <xdr:row>36</xdr:row>
      <xdr:rowOff>276224</xdr:rowOff>
    </xdr:to>
    <xdr:pic>
      <xdr:nvPicPr>
        <xdr:cNvPr id="59"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2425" y="11953875"/>
          <a:ext cx="199717" cy="238124"/>
        </a:xfrm>
        <a:prstGeom prst="rect">
          <a:avLst/>
        </a:prstGeom>
        <a:noFill/>
        <a:ln w="9525">
          <a:noFill/>
          <a:miter lim="800000"/>
          <a:headEnd/>
          <a:tailEnd/>
        </a:ln>
      </xdr:spPr>
    </xdr:pic>
    <xdr:clientData/>
  </xdr:twoCellAnchor>
  <xdr:twoCellAnchor editAs="oneCell">
    <xdr:from>
      <xdr:col>1</xdr:col>
      <xdr:colOff>95250</xdr:colOff>
      <xdr:row>38</xdr:row>
      <xdr:rowOff>28575</xdr:rowOff>
    </xdr:from>
    <xdr:to>
      <xdr:col>1</xdr:col>
      <xdr:colOff>294967</xdr:colOff>
      <xdr:row>38</xdr:row>
      <xdr:rowOff>266699</xdr:rowOff>
    </xdr:to>
    <xdr:pic>
      <xdr:nvPicPr>
        <xdr:cNvPr id="60"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71475" y="12687300"/>
          <a:ext cx="199717" cy="238124"/>
        </a:xfrm>
        <a:prstGeom prst="rect">
          <a:avLst/>
        </a:prstGeom>
        <a:noFill/>
        <a:ln w="9525">
          <a:noFill/>
          <a:miter lim="800000"/>
          <a:headEnd/>
          <a:tailEnd/>
        </a:ln>
      </xdr:spPr>
    </xdr:pic>
    <xdr:clientData/>
  </xdr:twoCellAnchor>
  <xdr:twoCellAnchor editAs="oneCell">
    <xdr:from>
      <xdr:col>2</xdr:col>
      <xdr:colOff>209550</xdr:colOff>
      <xdr:row>0</xdr:row>
      <xdr:rowOff>57150</xdr:rowOff>
    </xdr:from>
    <xdr:to>
      <xdr:col>2</xdr:col>
      <xdr:colOff>1453818</xdr:colOff>
      <xdr:row>1</xdr:row>
      <xdr:rowOff>76200</xdr:rowOff>
    </xdr:to>
    <xdr:pic>
      <xdr:nvPicPr>
        <xdr:cNvPr id="58" name="図 57" descr="C069_h"/>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838200" y="57150"/>
          <a:ext cx="1244268"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21</xdr:row>
      <xdr:rowOff>28575</xdr:rowOff>
    </xdr:from>
    <xdr:to>
      <xdr:col>1</xdr:col>
      <xdr:colOff>294967</xdr:colOff>
      <xdr:row>21</xdr:row>
      <xdr:rowOff>266699</xdr:rowOff>
    </xdr:to>
    <xdr:pic>
      <xdr:nvPicPr>
        <xdr:cNvPr id="61"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2425" y="7658100"/>
          <a:ext cx="199717" cy="238124"/>
        </a:xfrm>
        <a:prstGeom prst="rect">
          <a:avLst/>
        </a:prstGeom>
        <a:noFill/>
        <a:ln w="9525">
          <a:noFill/>
          <a:miter lim="800000"/>
          <a:headEnd/>
          <a:tailEnd/>
        </a:ln>
      </xdr:spPr>
    </xdr:pic>
    <xdr:clientData/>
  </xdr:twoCellAnchor>
  <xdr:twoCellAnchor editAs="oneCell">
    <xdr:from>
      <xdr:col>6</xdr:col>
      <xdr:colOff>85725</xdr:colOff>
      <xdr:row>49</xdr:row>
      <xdr:rowOff>24865</xdr:rowOff>
    </xdr:from>
    <xdr:to>
      <xdr:col>6</xdr:col>
      <xdr:colOff>714375</xdr:colOff>
      <xdr:row>51</xdr:row>
      <xdr:rowOff>17947</xdr:rowOff>
    </xdr:to>
    <xdr:pic>
      <xdr:nvPicPr>
        <xdr:cNvPr id="62" name="図 31" descr="C:\Users\teacher\Documents\渡部\給食だより素材\76-77P\76p\76p_06.gif"/>
        <xdr:cNvPicPr>
          <a:picLocks noChangeAspect="1" noChangeArrowheads="1"/>
        </xdr:cNvPicPr>
      </xdr:nvPicPr>
      <xdr:blipFill>
        <a:blip xmlns:r="http://schemas.openxmlformats.org/officeDocument/2006/relationships" r:embed="rId14" cstate="email">
          <a:extLst>
            <a:ext uri="{28A0092B-C50C-407E-A947-70E740481C1C}">
              <a14:useLocalDpi xmlns:a14="http://schemas.microsoft.com/office/drawing/2010/main"/>
            </a:ext>
          </a:extLst>
        </a:blip>
        <a:srcRect/>
        <a:stretch>
          <a:fillRect/>
        </a:stretch>
      </xdr:blipFill>
      <xdr:spPr bwMode="auto">
        <a:xfrm>
          <a:off x="4105275" y="16846015"/>
          <a:ext cx="628650" cy="536007"/>
        </a:xfrm>
        <a:prstGeom prst="rect">
          <a:avLst/>
        </a:prstGeom>
        <a:noFill/>
        <a:ln w="9525">
          <a:noFill/>
          <a:miter lim="800000"/>
          <a:headEnd/>
          <a:tailEnd/>
        </a:ln>
      </xdr:spPr>
    </xdr:pic>
    <xdr:clientData/>
  </xdr:twoCellAnchor>
  <xdr:oneCellAnchor>
    <xdr:from>
      <xdr:col>1</xdr:col>
      <xdr:colOff>38100</xdr:colOff>
      <xdr:row>37</xdr:row>
      <xdr:rowOff>38100</xdr:rowOff>
    </xdr:from>
    <xdr:ext cx="257175" cy="257175"/>
    <xdr:pic>
      <xdr:nvPicPr>
        <xdr:cNvPr id="63"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14325" y="12649200"/>
          <a:ext cx="257175" cy="257175"/>
        </a:xfrm>
        <a:prstGeom prst="rect">
          <a:avLst/>
        </a:prstGeom>
        <a:noFill/>
        <a:ln w="9525">
          <a:noFill/>
          <a:miter lim="800000"/>
          <a:headEnd/>
          <a:tailEnd/>
        </a:ln>
      </xdr:spPr>
    </xdr:pic>
    <xdr:clientData/>
  </xdr:oneCellAnchor>
  <xdr:oneCellAnchor>
    <xdr:from>
      <xdr:col>1</xdr:col>
      <xdr:colOff>95250</xdr:colOff>
      <xdr:row>48</xdr:row>
      <xdr:rowOff>28575</xdr:rowOff>
    </xdr:from>
    <xdr:ext cx="199717" cy="238124"/>
    <xdr:pic>
      <xdr:nvPicPr>
        <xdr:cNvPr id="72"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71475" y="17383125"/>
          <a:ext cx="199717" cy="238124"/>
        </a:xfrm>
        <a:prstGeom prst="rect">
          <a:avLst/>
        </a:prstGeom>
        <a:noFill/>
        <a:ln w="9525">
          <a:noFill/>
          <a:miter lim="800000"/>
          <a:headEnd/>
          <a:tailEnd/>
        </a:ln>
      </xdr:spPr>
    </xdr:pic>
    <xdr:clientData/>
  </xdr:oneCellAnchor>
  <xdr:oneCellAnchor>
    <xdr:from>
      <xdr:col>1</xdr:col>
      <xdr:colOff>47625</xdr:colOff>
      <xdr:row>30</xdr:row>
      <xdr:rowOff>47625</xdr:rowOff>
    </xdr:from>
    <xdr:ext cx="257175" cy="257175"/>
    <xdr:pic>
      <xdr:nvPicPr>
        <xdr:cNvPr id="74"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23850" y="10296525"/>
          <a:ext cx="257175" cy="257175"/>
        </a:xfrm>
        <a:prstGeom prst="rect">
          <a:avLst/>
        </a:prstGeom>
        <a:noFill/>
        <a:ln w="9525">
          <a:noFill/>
          <a:miter lim="800000"/>
          <a:headEnd/>
          <a:tailEnd/>
        </a:ln>
      </xdr:spPr>
    </xdr:pic>
    <xdr:clientData/>
  </xdr:oneCellAnchor>
  <xdr:twoCellAnchor editAs="oneCell">
    <xdr:from>
      <xdr:col>1</xdr:col>
      <xdr:colOff>66675</xdr:colOff>
      <xdr:row>8</xdr:row>
      <xdr:rowOff>47625</xdr:rowOff>
    </xdr:from>
    <xdr:to>
      <xdr:col>1</xdr:col>
      <xdr:colOff>266392</xdr:colOff>
      <xdr:row>8</xdr:row>
      <xdr:rowOff>285749</xdr:rowOff>
    </xdr:to>
    <xdr:pic>
      <xdr:nvPicPr>
        <xdr:cNvPr id="66"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3400425"/>
          <a:ext cx="199717" cy="238124"/>
        </a:xfrm>
        <a:prstGeom prst="rect">
          <a:avLst/>
        </a:prstGeom>
        <a:noFill/>
        <a:ln w="9525">
          <a:noFill/>
          <a:miter lim="800000"/>
          <a:headEnd/>
          <a:tailEnd/>
        </a:ln>
      </xdr:spPr>
    </xdr:pic>
    <xdr:clientData/>
  </xdr:twoCellAnchor>
  <xdr:twoCellAnchor editAs="oneCell">
    <xdr:from>
      <xdr:col>1</xdr:col>
      <xdr:colOff>95250</xdr:colOff>
      <xdr:row>34</xdr:row>
      <xdr:rowOff>76200</xdr:rowOff>
    </xdr:from>
    <xdr:to>
      <xdr:col>1</xdr:col>
      <xdr:colOff>294967</xdr:colOff>
      <xdr:row>34</xdr:row>
      <xdr:rowOff>314324</xdr:rowOff>
    </xdr:to>
    <xdr:pic>
      <xdr:nvPicPr>
        <xdr:cNvPr id="77"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2425" y="11277600"/>
          <a:ext cx="199717" cy="238124"/>
        </a:xfrm>
        <a:prstGeom prst="rect">
          <a:avLst/>
        </a:prstGeom>
        <a:noFill/>
        <a:ln w="9525">
          <a:noFill/>
          <a:miter lim="800000"/>
          <a:headEnd/>
          <a:tailEnd/>
        </a:ln>
      </xdr:spPr>
    </xdr:pic>
    <xdr:clientData/>
  </xdr:twoCellAnchor>
  <xdr:twoCellAnchor>
    <xdr:from>
      <xdr:col>0</xdr:col>
      <xdr:colOff>152399</xdr:colOff>
      <xdr:row>58</xdr:row>
      <xdr:rowOff>161925</xdr:rowOff>
    </xdr:from>
    <xdr:to>
      <xdr:col>3</xdr:col>
      <xdr:colOff>266700</xdr:colOff>
      <xdr:row>69</xdr:row>
      <xdr:rowOff>152400</xdr:rowOff>
    </xdr:to>
    <xdr:sp macro="" textlink="">
      <xdr:nvSpPr>
        <xdr:cNvPr id="10" name="テキスト ボックス 9"/>
        <xdr:cNvSpPr txBox="1"/>
      </xdr:nvSpPr>
      <xdr:spPr>
        <a:xfrm>
          <a:off x="152399" y="18907125"/>
          <a:ext cx="2257426" cy="2400300"/>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900"/>
            <a:t>材料　・　一人分</a:t>
          </a:r>
          <a:r>
            <a:rPr kumimoji="1" lang="en-US" altLang="ja-JP" sz="900"/>
            <a:t>〉</a:t>
          </a:r>
        </a:p>
        <a:p>
          <a:endParaRPr kumimoji="1" lang="en-US" altLang="ja-JP" sz="900"/>
        </a:p>
        <a:p>
          <a:r>
            <a:rPr kumimoji="1" lang="ja-JP" altLang="en-US" sz="1000"/>
            <a:t>生鮭　　　　　　　　　　　　　３０ｇ　　　　　　　　　　　　　　</a:t>
          </a:r>
          <a:endParaRPr kumimoji="1" lang="en-US" altLang="ja-JP" sz="1000"/>
        </a:p>
        <a:p>
          <a:r>
            <a:rPr kumimoji="1" lang="ja-JP" altLang="en-US" sz="1000"/>
            <a:t>塩　　　　　　　　　　　　　　０</a:t>
          </a:r>
          <a:r>
            <a:rPr kumimoji="1" lang="en-US" altLang="ja-JP" sz="1000"/>
            <a:t>.</a:t>
          </a:r>
          <a:r>
            <a:rPr kumimoji="1" lang="ja-JP" altLang="en-US" sz="1000"/>
            <a:t>２ｇ</a:t>
          </a:r>
          <a:endParaRPr kumimoji="1" lang="en-US" altLang="ja-JP" sz="1000"/>
        </a:p>
        <a:p>
          <a:r>
            <a:rPr kumimoji="1" lang="ja-JP" altLang="en-US" sz="1000"/>
            <a:t>こしょう　　　　　　　　　　　０</a:t>
          </a:r>
          <a:r>
            <a:rPr kumimoji="1" lang="en-US" altLang="ja-JP" sz="1000"/>
            <a:t>.</a:t>
          </a:r>
          <a:r>
            <a:rPr kumimoji="1" lang="ja-JP" altLang="en-US" sz="1000"/>
            <a:t>２ｇ</a:t>
          </a:r>
          <a:endParaRPr kumimoji="1" lang="en-US" altLang="ja-JP" sz="1000"/>
        </a:p>
        <a:p>
          <a:r>
            <a:rPr kumimoji="1" lang="ja-JP" altLang="en-US" sz="1000"/>
            <a:t>サラダ用ダイスチーズ　　　７ｇ</a:t>
          </a:r>
          <a:endParaRPr kumimoji="1" lang="en-US" altLang="ja-JP" sz="1000"/>
        </a:p>
        <a:p>
          <a:r>
            <a:rPr kumimoji="1" lang="ja-JP" altLang="en-US" sz="1000"/>
            <a:t>たまねぎ　　　　　　　　　　２０ｇ</a:t>
          </a:r>
          <a:endParaRPr kumimoji="1" lang="en-US" altLang="ja-JP" sz="1000"/>
        </a:p>
        <a:p>
          <a:r>
            <a:rPr kumimoji="1" lang="ja-JP" altLang="en-US" sz="1000"/>
            <a:t>パセリ　　　　　　　　　　　０</a:t>
          </a:r>
          <a:r>
            <a:rPr kumimoji="1" lang="en-US" altLang="ja-JP" sz="1000"/>
            <a:t>.</a:t>
          </a:r>
          <a:r>
            <a:rPr kumimoji="1" lang="ja-JP" altLang="en-US" sz="1000"/>
            <a:t>２ｇ</a:t>
          </a:r>
          <a:endParaRPr kumimoji="1" lang="en-US" altLang="ja-JP" sz="1000"/>
        </a:p>
        <a:p>
          <a:r>
            <a:rPr kumimoji="1" lang="ja-JP" altLang="en-US" sz="1000"/>
            <a:t>春巻きの皮　　　　　　　　　１枚</a:t>
          </a:r>
          <a:endParaRPr kumimoji="1" lang="en-US" altLang="ja-JP" sz="1000"/>
        </a:p>
        <a:p>
          <a:r>
            <a:rPr kumimoji="1" lang="ja-JP" altLang="en-US" sz="1000"/>
            <a:t>小麦粉　　　　　　　　　　　　３枚</a:t>
          </a:r>
          <a:endParaRPr kumimoji="1" lang="en-US" altLang="ja-JP" sz="1000"/>
        </a:p>
      </xdr:txBody>
    </xdr:sp>
    <xdr:clientData/>
  </xdr:twoCellAnchor>
  <xdr:twoCellAnchor>
    <xdr:from>
      <xdr:col>2</xdr:col>
      <xdr:colOff>1438274</xdr:colOff>
      <xdr:row>57</xdr:row>
      <xdr:rowOff>209549</xdr:rowOff>
    </xdr:from>
    <xdr:to>
      <xdr:col>12</xdr:col>
      <xdr:colOff>85725</xdr:colOff>
      <xdr:row>70</xdr:row>
      <xdr:rowOff>0</xdr:rowOff>
    </xdr:to>
    <xdr:sp macro="" textlink="">
      <xdr:nvSpPr>
        <xdr:cNvPr id="13" name="テキスト ボックス 12"/>
        <xdr:cNvSpPr txBox="1"/>
      </xdr:nvSpPr>
      <xdr:spPr>
        <a:xfrm>
          <a:off x="2085974" y="18869024"/>
          <a:ext cx="5276851" cy="263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a:p>
          <a:r>
            <a:rPr kumimoji="1" lang="en-US" altLang="ja-JP" sz="900"/>
            <a:t>〈</a:t>
          </a:r>
          <a:r>
            <a:rPr kumimoji="1" lang="ja-JP" altLang="en-US" sz="900"/>
            <a:t>作り方</a:t>
          </a:r>
          <a:r>
            <a:rPr kumimoji="1" lang="en-US" altLang="ja-JP" sz="900"/>
            <a:t>〉</a:t>
          </a:r>
        </a:p>
        <a:p>
          <a:endParaRPr kumimoji="1" lang="en-US" altLang="ja-JP" sz="900"/>
        </a:p>
        <a:p>
          <a:r>
            <a:rPr kumimoji="1" lang="en-US" altLang="ja-JP" sz="900"/>
            <a:t>1</a:t>
          </a:r>
          <a:r>
            <a:rPr kumimoji="1" lang="ja-JP" altLang="en-US" sz="900"/>
            <a:t>　生鮭は春巻きの皮に包みやすい大きさにカットして、塩、こしょうをし、下味をつける。</a:t>
          </a:r>
          <a:endParaRPr kumimoji="1" lang="en-US" altLang="ja-JP" sz="900"/>
        </a:p>
        <a:p>
          <a:r>
            <a:rPr kumimoji="1" lang="en-US" altLang="ja-JP" sz="900"/>
            <a:t>2</a:t>
          </a:r>
          <a:r>
            <a:rPr kumimoji="1" lang="ja-JP" altLang="en-US" sz="900"/>
            <a:t>　スライスした玉ねぎとサラダ用のダイスチーズ、パセリ（乾燥）を混ぜ合わせる。</a:t>
          </a:r>
          <a:endParaRPr kumimoji="1" lang="en-US" altLang="ja-JP" sz="900"/>
        </a:p>
        <a:p>
          <a:r>
            <a:rPr kumimoji="1" lang="en-US" altLang="ja-JP" sz="900"/>
            <a:t>3</a:t>
          </a:r>
          <a:r>
            <a:rPr kumimoji="1" lang="ja-JP" altLang="en-US" sz="900"/>
            <a:t>　春巻きの皮に</a:t>
          </a:r>
          <a:r>
            <a:rPr kumimoji="1" lang="en-US" altLang="ja-JP" sz="900"/>
            <a:t>1</a:t>
          </a:r>
          <a:r>
            <a:rPr kumimoji="1" lang="ja-JP" altLang="en-US" sz="900"/>
            <a:t>、</a:t>
          </a:r>
          <a:r>
            <a:rPr kumimoji="1" lang="en-US" altLang="ja-JP" sz="900"/>
            <a:t>2</a:t>
          </a:r>
          <a:r>
            <a:rPr kumimoji="1" lang="ja-JP" altLang="en-US" sz="900"/>
            <a:t>と順にのせ、包む。</a:t>
          </a:r>
          <a:endParaRPr kumimoji="1" lang="en-US" altLang="ja-JP" sz="900"/>
        </a:p>
        <a:p>
          <a:r>
            <a:rPr kumimoji="1" lang="en-US" altLang="ja-JP" sz="900"/>
            <a:t>4</a:t>
          </a:r>
          <a:r>
            <a:rPr kumimoji="1" lang="ja-JP" altLang="en-US" sz="900"/>
            <a:t>　包んだ皮の最後は水溶きの小麦粉をつけて、とめる。</a:t>
          </a:r>
          <a:endParaRPr kumimoji="1" lang="en-US" altLang="ja-JP" sz="900"/>
        </a:p>
        <a:p>
          <a:r>
            <a:rPr kumimoji="1" lang="en-US" altLang="ja-JP" sz="900"/>
            <a:t>5</a:t>
          </a:r>
          <a:r>
            <a:rPr kumimoji="1" lang="ja-JP" altLang="en-US" sz="900"/>
            <a:t>　１６０℃の油で、ゆっくりじっくりきつね色になるまで、揚げる。</a:t>
          </a:r>
        </a:p>
      </xdr:txBody>
    </xdr:sp>
    <xdr:clientData/>
  </xdr:twoCellAnchor>
  <xdr:twoCellAnchor editAs="oneCell">
    <xdr:from>
      <xdr:col>1</xdr:col>
      <xdr:colOff>47625</xdr:colOff>
      <xdr:row>23</xdr:row>
      <xdr:rowOff>66675</xdr:rowOff>
    </xdr:from>
    <xdr:to>
      <xdr:col>1</xdr:col>
      <xdr:colOff>314325</xdr:colOff>
      <xdr:row>24</xdr:row>
      <xdr:rowOff>19050</xdr:rowOff>
    </xdr:to>
    <xdr:pic>
      <xdr:nvPicPr>
        <xdr:cNvPr id="89" name="図 6"/>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a:fillRect/>
        </a:stretch>
      </xdr:blipFill>
      <xdr:spPr bwMode="auto">
        <a:xfrm>
          <a:off x="323850" y="8048625"/>
          <a:ext cx="266700" cy="266700"/>
        </a:xfrm>
        <a:prstGeom prst="rect">
          <a:avLst/>
        </a:prstGeom>
        <a:noFill/>
        <a:ln w="9525">
          <a:noFill/>
          <a:miter lim="800000"/>
          <a:headEnd/>
          <a:tailEnd/>
        </a:ln>
      </xdr:spPr>
    </xdr:pic>
    <xdr:clientData/>
  </xdr:twoCellAnchor>
  <xdr:twoCellAnchor editAs="oneCell">
    <xdr:from>
      <xdr:col>1</xdr:col>
      <xdr:colOff>57150</xdr:colOff>
      <xdr:row>7</xdr:row>
      <xdr:rowOff>76200</xdr:rowOff>
    </xdr:from>
    <xdr:to>
      <xdr:col>1</xdr:col>
      <xdr:colOff>314325</xdr:colOff>
      <xdr:row>8</xdr:row>
      <xdr:rowOff>47625</xdr:rowOff>
    </xdr:to>
    <xdr:pic>
      <xdr:nvPicPr>
        <xdr:cNvPr id="64"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33375" y="3181350"/>
          <a:ext cx="257175" cy="257175"/>
        </a:xfrm>
        <a:prstGeom prst="rect">
          <a:avLst/>
        </a:prstGeom>
        <a:noFill/>
        <a:ln w="9525">
          <a:noFill/>
          <a:miter lim="800000"/>
          <a:headEnd/>
          <a:tailEnd/>
        </a:ln>
      </xdr:spPr>
    </xdr:pic>
    <xdr:clientData/>
  </xdr:twoCellAnchor>
  <xdr:twoCellAnchor editAs="oneCell">
    <xdr:from>
      <xdr:col>1</xdr:col>
      <xdr:colOff>28575</xdr:colOff>
      <xdr:row>43</xdr:row>
      <xdr:rowOff>38100</xdr:rowOff>
    </xdr:from>
    <xdr:to>
      <xdr:col>1</xdr:col>
      <xdr:colOff>333375</xdr:colOff>
      <xdr:row>43</xdr:row>
      <xdr:rowOff>305243</xdr:rowOff>
    </xdr:to>
    <xdr:pic>
      <xdr:nvPicPr>
        <xdr:cNvPr id="78" name="Picture 1029" descr="C071_j"/>
        <xdr:cNvPicPr>
          <a:picLocks noChangeAspect="1" noChangeArrowheads="1"/>
        </xdr:cNvPicPr>
      </xdr:nvPicPr>
      <xdr:blipFill>
        <a:blip xmlns:r="http://schemas.openxmlformats.org/officeDocument/2006/relationships" r:embed="rId15" cstate="email">
          <a:extLst>
            <a:ext uri="{28A0092B-C50C-407E-A947-70E740481C1C}">
              <a14:useLocalDpi xmlns:a14="http://schemas.microsoft.com/office/drawing/2010/main"/>
            </a:ext>
          </a:extLst>
        </a:blip>
        <a:srcRect/>
        <a:stretch>
          <a:fillRect/>
        </a:stretch>
      </xdr:blipFill>
      <xdr:spPr bwMode="auto">
        <a:xfrm>
          <a:off x="304800" y="14725650"/>
          <a:ext cx="304800" cy="267143"/>
        </a:xfrm>
        <a:prstGeom prst="rect">
          <a:avLst/>
        </a:prstGeom>
        <a:noFill/>
        <a:ln w="9525">
          <a:noFill/>
          <a:miter lim="800000"/>
          <a:headEnd/>
          <a:tailEnd/>
        </a:ln>
      </xdr:spPr>
    </xdr:pic>
    <xdr:clientData/>
  </xdr:twoCellAnchor>
  <xdr:twoCellAnchor editAs="oneCell">
    <xdr:from>
      <xdr:col>1</xdr:col>
      <xdr:colOff>66675</xdr:colOff>
      <xdr:row>26</xdr:row>
      <xdr:rowOff>57150</xdr:rowOff>
    </xdr:from>
    <xdr:to>
      <xdr:col>1</xdr:col>
      <xdr:colOff>266392</xdr:colOff>
      <xdr:row>26</xdr:row>
      <xdr:rowOff>295274</xdr:rowOff>
    </xdr:to>
    <xdr:pic>
      <xdr:nvPicPr>
        <xdr:cNvPr id="65"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9124950"/>
          <a:ext cx="199717" cy="238124"/>
        </a:xfrm>
        <a:prstGeom prst="rect">
          <a:avLst/>
        </a:prstGeom>
        <a:noFill/>
        <a:ln w="9525">
          <a:noFill/>
          <a:miter lim="800000"/>
          <a:headEnd/>
          <a:tailEnd/>
        </a:ln>
      </xdr:spPr>
    </xdr:pic>
    <xdr:clientData/>
  </xdr:twoCellAnchor>
  <xdr:oneCellAnchor>
    <xdr:from>
      <xdr:col>0</xdr:col>
      <xdr:colOff>9524</xdr:colOff>
      <xdr:row>53</xdr:row>
      <xdr:rowOff>85725</xdr:rowOff>
    </xdr:from>
    <xdr:ext cx="2447925" cy="428625"/>
    <xdr:sp macro="" textlink="">
      <xdr:nvSpPr>
        <xdr:cNvPr id="79" name="正方形/長方形 78"/>
        <xdr:cNvSpPr/>
      </xdr:nvSpPr>
      <xdr:spPr>
        <a:xfrm>
          <a:off x="9524" y="17735550"/>
          <a:ext cx="2447925" cy="428625"/>
        </a:xfrm>
        <a:prstGeom prst="rect">
          <a:avLst/>
        </a:prstGeom>
        <a:noFill/>
      </xdr:spPr>
      <xdr:txBody>
        <a:bodyPr wrap="squar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ctr"/>
          <a:r>
            <a:rPr lang="ja-JP" altLang="en-US" sz="1600" b="1" cap="none" spc="0">
              <a:ln/>
              <a:solidFill>
                <a:sysClr val="windowText" lastClr="000000"/>
              </a:solidFill>
              <a:effectLst/>
              <a:latin typeface="AR P丸ゴシック体E" panose="020F0900000000000000" pitchFamily="50" charset="-128"/>
              <a:ea typeface="AR P丸ゴシック体E" panose="020F0900000000000000" pitchFamily="50" charset="-128"/>
            </a:rPr>
            <a:t>今月のチャレンジ献立</a:t>
          </a:r>
          <a:r>
            <a:rPr lang="ja-JP" altLang="en-US" sz="2000" b="1" cap="none" spc="0">
              <a:ln/>
              <a:solidFill>
                <a:schemeClr val="accent3"/>
              </a:solidFill>
              <a:effectLst/>
              <a:latin typeface="ＤＨＰ平成明朝体W7" panose="02020700000000000000" pitchFamily="18" charset="-128"/>
              <a:ea typeface="ＤＨＰ平成明朝体W7" panose="02020700000000000000" pitchFamily="18" charset="-128"/>
            </a:rPr>
            <a:t>　</a:t>
          </a:r>
        </a:p>
      </xdr:txBody>
    </xdr:sp>
    <xdr:clientData/>
  </xdr:oneCellAnchor>
  <xdr:twoCellAnchor>
    <xdr:from>
      <xdr:col>4</xdr:col>
      <xdr:colOff>171451</xdr:colOff>
      <xdr:row>53</xdr:row>
      <xdr:rowOff>190500</xdr:rowOff>
    </xdr:from>
    <xdr:to>
      <xdr:col>12</xdr:col>
      <xdr:colOff>114301</xdr:colOff>
      <xdr:row>58</xdr:row>
      <xdr:rowOff>85725</xdr:rowOff>
    </xdr:to>
    <xdr:sp macro="" textlink="">
      <xdr:nvSpPr>
        <xdr:cNvPr id="92" name="テキスト ボックス 91"/>
        <xdr:cNvSpPr txBox="1"/>
      </xdr:nvSpPr>
      <xdr:spPr>
        <a:xfrm>
          <a:off x="2971801" y="17840325"/>
          <a:ext cx="4419600" cy="990600"/>
        </a:xfrm>
        <a:prstGeom prst="rect">
          <a:avLst/>
        </a:prstGeom>
        <a:solidFill>
          <a:schemeClr val="lt1"/>
        </a:solidFill>
        <a:ln w="12700" cap="rnd" cmpd="sng">
          <a:solidFill>
            <a:schemeClr val="tx2"/>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b="1">
              <a:solidFill>
                <a:srgbClr val="002060"/>
              </a:solidFill>
              <a:latin typeface="AR P丸ゴシック体M" panose="020B0600010101010101" pitchFamily="50" charset="-128"/>
              <a:ea typeface="AR P丸ゴシック体M" panose="020B0600010101010101" pitchFamily="50" charset="-128"/>
            </a:rPr>
            <a:t>　</a:t>
          </a:r>
          <a:r>
            <a:rPr kumimoji="1" lang="ja-JP" altLang="en-US" sz="900" b="1">
              <a:solidFill>
                <a:srgbClr val="002060"/>
              </a:solidFill>
              <a:latin typeface="AR P丸ゴシック体M" panose="020B0600010101010101" pitchFamily="50" charset="-128"/>
              <a:ea typeface="AR P丸ゴシック体M" panose="020B0600010101010101" pitchFamily="50" charset="-128"/>
            </a:rPr>
            <a:t>鮭は川で生まれ海に泳ぎ出し、海で何年もかけて大きく成長し、やがて地図も使わず、生まれた川へ戻ってきます。南相馬の真野川、新田川、小高川にも生まれた鮭が帰ってきますね。</a:t>
          </a:r>
          <a:endParaRPr kumimoji="1" lang="en-US" altLang="ja-JP" sz="900" b="1">
            <a:solidFill>
              <a:srgbClr val="002060"/>
            </a:solidFill>
            <a:latin typeface="AR P丸ゴシック体M" panose="020B0600010101010101" pitchFamily="50" charset="-128"/>
            <a:ea typeface="AR P丸ゴシック体M" panose="020B0600010101010101" pitchFamily="50" charset="-128"/>
          </a:endParaRPr>
        </a:p>
        <a:p>
          <a:pPr algn="l"/>
          <a:r>
            <a:rPr kumimoji="1" lang="ja-JP" altLang="en-US" sz="900" b="1">
              <a:solidFill>
                <a:srgbClr val="002060"/>
              </a:solidFill>
              <a:latin typeface="AR P丸ゴシック体M" panose="020B0600010101010101" pitchFamily="50" charset="-128"/>
              <a:ea typeface="AR P丸ゴシック体M" panose="020B0600010101010101" pitchFamily="50" charset="-128"/>
            </a:rPr>
            <a:t>　今月は北海道でとれた旬の鮭を焼いたり揚げたりして給食で出します。その中でも、鮭を使った、おいしい　</a:t>
          </a:r>
          <a:r>
            <a:rPr kumimoji="1" lang="en-US" altLang="ja-JP" sz="900" b="1">
              <a:solidFill>
                <a:srgbClr val="002060"/>
              </a:solidFill>
              <a:latin typeface="AR P丸ゴシック体M" panose="020B0600010101010101" pitchFamily="50" charset="-128"/>
              <a:ea typeface="AR P丸ゴシック体M" panose="020B0600010101010101" pitchFamily="50" charset="-128"/>
            </a:rPr>
            <a:t>『</a:t>
          </a:r>
          <a:r>
            <a:rPr kumimoji="1" lang="ja-JP" altLang="en-US" sz="900" b="1">
              <a:solidFill>
                <a:srgbClr val="002060"/>
              </a:solidFill>
              <a:latin typeface="AR P丸ゴシック体M" panose="020B0600010101010101" pitchFamily="50" charset="-128"/>
              <a:ea typeface="AR P丸ゴシック体M" panose="020B0600010101010101" pitchFamily="50" charset="-128"/>
            </a:rPr>
            <a:t>さけ春巻き</a:t>
          </a:r>
          <a:r>
            <a:rPr kumimoji="1" lang="en-US" altLang="ja-JP" sz="900" b="1">
              <a:solidFill>
                <a:srgbClr val="002060"/>
              </a:solidFill>
              <a:latin typeface="AR P丸ゴシック体M" panose="020B0600010101010101" pitchFamily="50" charset="-128"/>
              <a:ea typeface="AR P丸ゴシック体M" panose="020B0600010101010101" pitchFamily="50" charset="-128"/>
            </a:rPr>
            <a:t>』</a:t>
          </a:r>
          <a:r>
            <a:rPr kumimoji="1" lang="ja-JP" altLang="en-US" sz="900" b="1">
              <a:solidFill>
                <a:srgbClr val="002060"/>
              </a:solidFill>
              <a:latin typeface="AR P丸ゴシック体M" panose="020B0600010101010101" pitchFamily="50" charset="-128"/>
              <a:ea typeface="AR P丸ゴシック体M" panose="020B0600010101010101" pitchFamily="50" charset="-128"/>
            </a:rPr>
            <a:t>（</a:t>
          </a:r>
          <a:r>
            <a:rPr kumimoji="1" lang="en-US" altLang="ja-JP" sz="900" b="1">
              <a:solidFill>
                <a:srgbClr val="002060"/>
              </a:solidFill>
              <a:latin typeface="AR P丸ゴシック体M" panose="020B0600010101010101" pitchFamily="50" charset="-128"/>
              <a:ea typeface="AR P丸ゴシック体M" panose="020B0600010101010101" pitchFamily="50" charset="-128"/>
            </a:rPr>
            <a:t>11</a:t>
          </a:r>
          <a:r>
            <a:rPr kumimoji="1" lang="ja-JP" altLang="en-US" sz="900" b="1">
              <a:solidFill>
                <a:srgbClr val="002060"/>
              </a:solidFill>
              <a:latin typeface="AR P丸ゴシック体M" panose="020B0600010101010101" pitchFamily="50" charset="-128"/>
              <a:ea typeface="AR P丸ゴシック体M" panose="020B0600010101010101" pitchFamily="50" charset="-128"/>
            </a:rPr>
            <a:t>月</a:t>
          </a:r>
          <a:r>
            <a:rPr kumimoji="1" lang="en-US" altLang="ja-JP" sz="900" b="1">
              <a:solidFill>
                <a:srgbClr val="002060"/>
              </a:solidFill>
              <a:latin typeface="AR P丸ゴシック体M" panose="020B0600010101010101" pitchFamily="50" charset="-128"/>
              <a:ea typeface="AR P丸ゴシック体M" panose="020B0600010101010101" pitchFamily="50" charset="-128"/>
            </a:rPr>
            <a:t>21</a:t>
          </a:r>
          <a:r>
            <a:rPr kumimoji="1" lang="ja-JP" altLang="en-US" sz="900" b="1">
              <a:solidFill>
                <a:srgbClr val="002060"/>
              </a:solidFill>
              <a:latin typeface="AR P丸ゴシック体M" panose="020B0600010101010101" pitchFamily="50" charset="-128"/>
              <a:ea typeface="AR P丸ゴシック体M" panose="020B0600010101010101" pitchFamily="50" charset="-128"/>
            </a:rPr>
            <a:t>日提供）　を紹介します。</a:t>
          </a:r>
        </a:p>
      </xdr:txBody>
    </xdr:sp>
    <xdr:clientData/>
  </xdr:twoCellAnchor>
  <xdr:oneCellAnchor>
    <xdr:from>
      <xdr:col>1</xdr:col>
      <xdr:colOff>57150</xdr:colOff>
      <xdr:row>46</xdr:row>
      <xdr:rowOff>76200</xdr:rowOff>
    </xdr:from>
    <xdr:ext cx="199717" cy="238124"/>
    <xdr:pic>
      <xdr:nvPicPr>
        <xdr:cNvPr id="67"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33375" y="16754475"/>
          <a:ext cx="199717" cy="238124"/>
        </a:xfrm>
        <a:prstGeom prst="rect">
          <a:avLst/>
        </a:prstGeom>
        <a:noFill/>
        <a:ln w="9525">
          <a:noFill/>
          <a:miter lim="800000"/>
          <a:headEnd/>
          <a:tailEnd/>
        </a:ln>
      </xdr:spPr>
    </xdr:pic>
    <xdr:clientData/>
  </xdr:oneCellAnchor>
  <xdr:oneCellAnchor>
    <xdr:from>
      <xdr:col>1</xdr:col>
      <xdr:colOff>66675</xdr:colOff>
      <xdr:row>44</xdr:row>
      <xdr:rowOff>76200</xdr:rowOff>
    </xdr:from>
    <xdr:ext cx="199717" cy="238124"/>
    <xdr:pic>
      <xdr:nvPicPr>
        <xdr:cNvPr id="68"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15925800"/>
          <a:ext cx="199717" cy="238124"/>
        </a:xfrm>
        <a:prstGeom prst="rect">
          <a:avLst/>
        </a:prstGeom>
        <a:noFill/>
        <a:ln w="9525">
          <a:noFill/>
          <a:miter lim="800000"/>
          <a:headEnd/>
          <a:tailEnd/>
        </a:ln>
      </xdr:spPr>
    </xdr:pic>
    <xdr:clientData/>
  </xdr:oneCellAnchor>
  <xdr:oneCellAnchor>
    <xdr:from>
      <xdr:col>1</xdr:col>
      <xdr:colOff>57150</xdr:colOff>
      <xdr:row>42</xdr:row>
      <xdr:rowOff>133350</xdr:rowOff>
    </xdr:from>
    <xdr:ext cx="228600" cy="238124"/>
    <xdr:pic>
      <xdr:nvPicPr>
        <xdr:cNvPr id="71"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33375" y="15459075"/>
          <a:ext cx="228600" cy="238124"/>
        </a:xfrm>
        <a:prstGeom prst="rect">
          <a:avLst/>
        </a:prstGeom>
        <a:noFill/>
        <a:ln w="9525">
          <a:noFill/>
          <a:miter lim="800000"/>
          <a:headEnd/>
          <a:tailEnd/>
        </a:ln>
      </xdr:spPr>
    </xdr:pic>
    <xdr:clientData/>
  </xdr:oneCellAnchor>
  <xdr:oneCellAnchor>
    <xdr:from>
      <xdr:col>1</xdr:col>
      <xdr:colOff>114300</xdr:colOff>
      <xdr:row>40</xdr:row>
      <xdr:rowOff>28575</xdr:rowOff>
    </xdr:from>
    <xdr:ext cx="199717" cy="238124"/>
    <xdr:pic>
      <xdr:nvPicPr>
        <xdr:cNvPr id="73"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90525" y="14182725"/>
          <a:ext cx="199717" cy="238124"/>
        </a:xfrm>
        <a:prstGeom prst="rect">
          <a:avLst/>
        </a:prstGeom>
        <a:noFill/>
        <a:ln w="9525">
          <a:noFill/>
          <a:miter lim="800000"/>
          <a:headEnd/>
          <a:tailEnd/>
        </a:ln>
      </xdr:spPr>
    </xdr:pic>
    <xdr:clientData/>
  </xdr:oneCellAnchor>
  <xdr:oneCellAnchor>
    <xdr:from>
      <xdr:col>1</xdr:col>
      <xdr:colOff>66675</xdr:colOff>
      <xdr:row>5</xdr:row>
      <xdr:rowOff>114300</xdr:rowOff>
    </xdr:from>
    <xdr:ext cx="219075" cy="228600"/>
    <xdr:pic>
      <xdr:nvPicPr>
        <xdr:cNvPr id="75" name="図 74"/>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a:fillRect/>
        </a:stretch>
      </xdr:blipFill>
      <xdr:spPr bwMode="auto">
        <a:xfrm>
          <a:off x="342900" y="2381250"/>
          <a:ext cx="219075" cy="228600"/>
        </a:xfrm>
        <a:prstGeom prst="rect">
          <a:avLst/>
        </a:prstGeom>
        <a:noFill/>
        <a:ln w="9525">
          <a:noFill/>
          <a:miter lim="800000"/>
          <a:headEnd/>
          <a:tailEnd/>
        </a:ln>
      </xdr:spPr>
    </xdr:pic>
    <xdr:clientData/>
  </xdr:oneCellAnchor>
  <xdr:oneCellAnchor>
    <xdr:from>
      <xdr:col>1</xdr:col>
      <xdr:colOff>85725</xdr:colOff>
      <xdr:row>39</xdr:row>
      <xdr:rowOff>57150</xdr:rowOff>
    </xdr:from>
    <xdr:ext cx="257175" cy="257175"/>
    <xdr:pic>
      <xdr:nvPicPr>
        <xdr:cNvPr id="83"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61950" y="14154150"/>
          <a:ext cx="257175" cy="257175"/>
        </a:xfrm>
        <a:prstGeom prst="rect">
          <a:avLst/>
        </a:prstGeom>
        <a:noFill/>
        <a:ln w="9525">
          <a:noFill/>
          <a:miter lim="800000"/>
          <a:headEnd/>
          <a:tailEnd/>
        </a:ln>
      </xdr:spPr>
    </xdr:pic>
    <xdr:clientData/>
  </xdr:oneCellAnchor>
  <xdr:oneCellAnchor>
    <xdr:from>
      <xdr:col>1</xdr:col>
      <xdr:colOff>66675</xdr:colOff>
      <xdr:row>45</xdr:row>
      <xdr:rowOff>95250</xdr:rowOff>
    </xdr:from>
    <xdr:ext cx="257175" cy="257175"/>
    <xdr:pic>
      <xdr:nvPicPr>
        <xdr:cNvPr id="91"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42900" y="16649700"/>
          <a:ext cx="257175" cy="257175"/>
        </a:xfrm>
        <a:prstGeom prst="rect">
          <a:avLst/>
        </a:prstGeom>
        <a:noFill/>
        <a:ln w="9525">
          <a:noFill/>
          <a:miter lim="800000"/>
          <a:headEnd/>
          <a:tailEnd/>
        </a:ln>
      </xdr:spPr>
    </xdr:pic>
    <xdr:clientData/>
  </xdr:oneCellAnchor>
  <xdr:twoCellAnchor editAs="oneCell">
    <xdr:from>
      <xdr:col>1</xdr:col>
      <xdr:colOff>38100</xdr:colOff>
      <xdr:row>25</xdr:row>
      <xdr:rowOff>66675</xdr:rowOff>
    </xdr:from>
    <xdr:to>
      <xdr:col>1</xdr:col>
      <xdr:colOff>295275</xdr:colOff>
      <xdr:row>26</xdr:row>
      <xdr:rowOff>0</xdr:rowOff>
    </xdr:to>
    <xdr:pic>
      <xdr:nvPicPr>
        <xdr:cNvPr id="80" name="図 79"/>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14325" y="8620125"/>
          <a:ext cx="257175" cy="257175"/>
        </a:xfrm>
        <a:prstGeom prst="rect">
          <a:avLst/>
        </a:prstGeom>
        <a:noFill/>
        <a:ln w="9525">
          <a:noFill/>
          <a:miter lim="800000"/>
          <a:headEnd/>
          <a:tailEnd/>
        </a:ln>
      </xdr:spPr>
    </xdr:pic>
    <xdr:clientData/>
  </xdr:twoCellAnchor>
  <xdr:twoCellAnchor>
    <xdr:from>
      <xdr:col>2</xdr:col>
      <xdr:colOff>295275</xdr:colOff>
      <xdr:row>56</xdr:row>
      <xdr:rowOff>1</xdr:rowOff>
    </xdr:from>
    <xdr:to>
      <xdr:col>3</xdr:col>
      <xdr:colOff>180975</xdr:colOff>
      <xdr:row>57</xdr:row>
      <xdr:rowOff>180975</xdr:rowOff>
    </xdr:to>
    <xdr:sp macro="" textlink="">
      <xdr:nvSpPr>
        <xdr:cNvPr id="95" name="テキスト ボックス 94"/>
        <xdr:cNvSpPr txBox="1"/>
      </xdr:nvSpPr>
      <xdr:spPr>
        <a:xfrm>
          <a:off x="942975" y="18307051"/>
          <a:ext cx="1381125" cy="400049"/>
        </a:xfrm>
        <a:prstGeom prst="rect">
          <a:avLst/>
        </a:prstGeom>
        <a:solidFill>
          <a:schemeClr val="lt1"/>
        </a:solidFill>
        <a:ln w="1587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latin typeface="AR P丸ゴシック体M" panose="020B0600010101010101" pitchFamily="50" charset="-128"/>
              <a:ea typeface="AR P丸ゴシック体M" panose="020B0600010101010101" pitchFamily="50" charset="-128"/>
            </a:rPr>
            <a:t>さけ春巻き</a:t>
          </a:r>
        </a:p>
      </xdr:txBody>
    </xdr:sp>
    <xdr:clientData/>
  </xdr:twoCellAnchor>
  <xdr:twoCellAnchor editAs="oneCell">
    <xdr:from>
      <xdr:col>0</xdr:col>
      <xdr:colOff>191060</xdr:colOff>
      <xdr:row>55</xdr:row>
      <xdr:rowOff>47626</xdr:rowOff>
    </xdr:from>
    <xdr:to>
      <xdr:col>2</xdr:col>
      <xdr:colOff>66675</xdr:colOff>
      <xdr:row>58</xdr:row>
      <xdr:rowOff>57150</xdr:rowOff>
    </xdr:to>
    <xdr:pic>
      <xdr:nvPicPr>
        <xdr:cNvPr id="5" name="図 4"/>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91060" y="18135601"/>
          <a:ext cx="523315" cy="666749"/>
        </a:xfrm>
        <a:prstGeom prst="rect">
          <a:avLst/>
        </a:prstGeom>
      </xdr:spPr>
    </xdr:pic>
    <xdr:clientData/>
  </xdr:twoCellAnchor>
  <xdr:oneCellAnchor>
    <xdr:from>
      <xdr:col>1</xdr:col>
      <xdr:colOff>76200</xdr:colOff>
      <xdr:row>15</xdr:row>
      <xdr:rowOff>66675</xdr:rowOff>
    </xdr:from>
    <xdr:ext cx="219075" cy="228600"/>
    <xdr:pic>
      <xdr:nvPicPr>
        <xdr:cNvPr id="85" name="図 84"/>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a:fillRect/>
        </a:stretch>
      </xdr:blipFill>
      <xdr:spPr bwMode="auto">
        <a:xfrm>
          <a:off x="352425" y="5819775"/>
          <a:ext cx="219075" cy="228600"/>
        </a:xfrm>
        <a:prstGeom prst="rect">
          <a:avLst/>
        </a:prstGeom>
        <a:noFill/>
        <a:ln w="9525">
          <a:noFill/>
          <a:miter lim="800000"/>
          <a:headEnd/>
          <a:tailEnd/>
        </a:ln>
      </xdr:spPr>
    </xdr:pic>
    <xdr:clientData/>
  </xdr:oneCellAnchor>
  <xdr:twoCellAnchor editAs="oneCell">
    <xdr:from>
      <xdr:col>1</xdr:col>
      <xdr:colOff>28575</xdr:colOff>
      <xdr:row>17</xdr:row>
      <xdr:rowOff>57150</xdr:rowOff>
    </xdr:from>
    <xdr:to>
      <xdr:col>1</xdr:col>
      <xdr:colOff>285750</xdr:colOff>
      <xdr:row>17</xdr:row>
      <xdr:rowOff>314325</xdr:rowOff>
    </xdr:to>
    <xdr:pic>
      <xdr:nvPicPr>
        <xdr:cNvPr id="87"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04800" y="6477000"/>
          <a:ext cx="257175" cy="257175"/>
        </a:xfrm>
        <a:prstGeom prst="rect">
          <a:avLst/>
        </a:prstGeom>
        <a:noFill/>
        <a:ln w="9525">
          <a:noFill/>
          <a:miter lim="800000"/>
          <a:headEnd/>
          <a:tailEnd/>
        </a:ln>
      </xdr:spPr>
    </xdr:pic>
    <xdr:clientData/>
  </xdr:twoCellAnchor>
  <xdr:twoCellAnchor editAs="oneCell">
    <xdr:from>
      <xdr:col>1</xdr:col>
      <xdr:colOff>76200</xdr:colOff>
      <xdr:row>20</xdr:row>
      <xdr:rowOff>76200</xdr:rowOff>
    </xdr:from>
    <xdr:to>
      <xdr:col>1</xdr:col>
      <xdr:colOff>333375</xdr:colOff>
      <xdr:row>21</xdr:row>
      <xdr:rowOff>9525</xdr:rowOff>
    </xdr:to>
    <xdr:pic>
      <xdr:nvPicPr>
        <xdr:cNvPr id="94"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52425" y="7296150"/>
          <a:ext cx="257175" cy="257175"/>
        </a:xfrm>
        <a:prstGeom prst="rect">
          <a:avLst/>
        </a:prstGeom>
        <a:noFill/>
        <a:ln w="9525">
          <a:noFill/>
          <a:miter lim="800000"/>
          <a:headEnd/>
          <a:tailEnd/>
        </a:ln>
      </xdr:spPr>
    </xdr:pic>
    <xdr:clientData/>
  </xdr:twoCellAnchor>
  <xdr:oneCellAnchor>
    <xdr:from>
      <xdr:col>1</xdr:col>
      <xdr:colOff>47625</xdr:colOff>
      <xdr:row>33</xdr:row>
      <xdr:rowOff>114300</xdr:rowOff>
    </xdr:from>
    <xdr:ext cx="257175" cy="257175"/>
    <xdr:pic>
      <xdr:nvPicPr>
        <xdr:cNvPr id="97" name="図 40"/>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23850" y="10991850"/>
          <a:ext cx="257175" cy="257175"/>
        </a:xfrm>
        <a:prstGeom prst="rect">
          <a:avLst/>
        </a:prstGeom>
        <a:noFill/>
        <a:ln w="9525">
          <a:noFill/>
          <a:miter lim="800000"/>
          <a:headEnd/>
          <a:tailEnd/>
        </a:ln>
      </xdr:spPr>
    </xdr:pic>
    <xdr:clientData/>
  </xdr:oneCellAnchor>
  <xdr:twoCellAnchor editAs="oneCell">
    <xdr:from>
      <xdr:col>1</xdr:col>
      <xdr:colOff>57150</xdr:colOff>
      <xdr:row>35</xdr:row>
      <xdr:rowOff>38100</xdr:rowOff>
    </xdr:from>
    <xdr:to>
      <xdr:col>1</xdr:col>
      <xdr:colOff>323850</xdr:colOff>
      <xdr:row>35</xdr:row>
      <xdr:rowOff>304800</xdr:rowOff>
    </xdr:to>
    <xdr:pic>
      <xdr:nvPicPr>
        <xdr:cNvPr id="100" name="図 6"/>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a:fillRect/>
        </a:stretch>
      </xdr:blipFill>
      <xdr:spPr bwMode="auto">
        <a:xfrm>
          <a:off x="333375" y="11715750"/>
          <a:ext cx="266700" cy="266700"/>
        </a:xfrm>
        <a:prstGeom prst="rect">
          <a:avLst/>
        </a:prstGeom>
        <a:noFill/>
        <a:ln w="9525">
          <a:noFill/>
          <a:miter lim="800000"/>
          <a:headEnd/>
          <a:tailEnd/>
        </a:ln>
      </xdr:spPr>
    </xdr:pic>
    <xdr:clientData/>
  </xdr:twoCellAnchor>
  <xdr:twoCellAnchor editAs="oneCell">
    <xdr:from>
      <xdr:col>1</xdr:col>
      <xdr:colOff>57158</xdr:colOff>
      <xdr:row>47</xdr:row>
      <xdr:rowOff>22512</xdr:rowOff>
    </xdr:from>
    <xdr:to>
      <xdr:col>1</xdr:col>
      <xdr:colOff>340304</xdr:colOff>
      <xdr:row>47</xdr:row>
      <xdr:rowOff>309128</xdr:rowOff>
    </xdr:to>
    <xdr:pic>
      <xdr:nvPicPr>
        <xdr:cNvPr id="101" name="図 12"/>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rcRect/>
        <a:stretch>
          <a:fillRect/>
        </a:stretch>
      </xdr:blipFill>
      <xdr:spPr bwMode="auto">
        <a:xfrm rot="613749">
          <a:off x="333383" y="16062612"/>
          <a:ext cx="283146" cy="286616"/>
        </a:xfrm>
        <a:prstGeom prst="rect">
          <a:avLst/>
        </a:prstGeom>
        <a:noFill/>
        <a:ln w="9525">
          <a:noFill/>
          <a:miter lim="800000"/>
          <a:headEnd/>
          <a:tailEnd/>
        </a:ln>
      </xdr:spPr>
    </xdr:pic>
    <xdr:clientData/>
  </xdr:twoCellAnchor>
  <xdr:twoCellAnchor>
    <xdr:from>
      <xdr:col>3</xdr:col>
      <xdr:colOff>212533</xdr:colOff>
      <xdr:row>65</xdr:row>
      <xdr:rowOff>168020</xdr:rowOff>
    </xdr:from>
    <xdr:to>
      <xdr:col>4</xdr:col>
      <xdr:colOff>168465</xdr:colOff>
      <xdr:row>68</xdr:row>
      <xdr:rowOff>155832</xdr:rowOff>
    </xdr:to>
    <xdr:sp macro="" textlink="">
      <xdr:nvSpPr>
        <xdr:cNvPr id="15" name="正方形/長方形 14"/>
        <xdr:cNvSpPr/>
      </xdr:nvSpPr>
      <xdr:spPr>
        <a:xfrm rot="2944567">
          <a:off x="2339718" y="20596035"/>
          <a:ext cx="645037" cy="613157"/>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466725</xdr:colOff>
      <xdr:row>67</xdr:row>
      <xdr:rowOff>47625</xdr:rowOff>
    </xdr:from>
    <xdr:to>
      <xdr:col>5</xdr:col>
      <xdr:colOff>180975</xdr:colOff>
      <xdr:row>67</xdr:row>
      <xdr:rowOff>93344</xdr:rowOff>
    </xdr:to>
    <xdr:sp macro="" textlink="">
      <xdr:nvSpPr>
        <xdr:cNvPr id="17" name="右矢印 16"/>
        <xdr:cNvSpPr/>
      </xdr:nvSpPr>
      <xdr:spPr>
        <a:xfrm>
          <a:off x="3267075" y="20897850"/>
          <a:ext cx="24765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450659</xdr:colOff>
      <xdr:row>65</xdr:row>
      <xdr:rowOff>215645</xdr:rowOff>
    </xdr:from>
    <xdr:to>
      <xdr:col>6</xdr:col>
      <xdr:colOff>378016</xdr:colOff>
      <xdr:row>68</xdr:row>
      <xdr:rowOff>203457</xdr:rowOff>
    </xdr:to>
    <xdr:sp macro="" textlink="">
      <xdr:nvSpPr>
        <xdr:cNvPr id="69" name="正方形/長方形 68"/>
        <xdr:cNvSpPr/>
      </xdr:nvSpPr>
      <xdr:spPr>
        <a:xfrm rot="2944567">
          <a:off x="3768469" y="20643660"/>
          <a:ext cx="645037" cy="613157"/>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5</xdr:col>
      <xdr:colOff>553607</xdr:colOff>
      <xdr:row>67</xdr:row>
      <xdr:rowOff>123825</xdr:rowOff>
    </xdr:from>
    <xdr:to>
      <xdr:col>6</xdr:col>
      <xdr:colOff>284018</xdr:colOff>
      <xdr:row>68</xdr:row>
      <xdr:rowOff>38100</xdr:rowOff>
    </xdr:to>
    <xdr:pic>
      <xdr:nvPicPr>
        <xdr:cNvPr id="19" name="図 18"/>
        <xdr:cNvPicPr>
          <a:picLocks noChangeAspect="1"/>
        </xdr:cNvPicPr>
      </xdr:nvPicPr>
      <xdr:blipFill rotWithShape="1">
        <a:blip xmlns:r="http://schemas.openxmlformats.org/officeDocument/2006/relationships" r:embed="rId19" cstate="email">
          <a:extLst>
            <a:ext uri="{28A0092B-C50C-407E-A947-70E740481C1C}">
              <a14:useLocalDpi xmlns:a14="http://schemas.microsoft.com/office/drawing/2010/main"/>
            </a:ext>
          </a:extLst>
        </a:blip>
        <a:srcRect l="-1110" b="-3473"/>
        <a:stretch/>
      </xdr:blipFill>
      <xdr:spPr>
        <a:xfrm>
          <a:off x="3887357" y="20974050"/>
          <a:ext cx="416211" cy="133350"/>
        </a:xfrm>
        <a:prstGeom prst="rect">
          <a:avLst/>
        </a:prstGeom>
      </xdr:spPr>
    </xdr:pic>
    <xdr:clientData/>
  </xdr:twoCellAnchor>
  <xdr:twoCellAnchor>
    <xdr:from>
      <xdr:col>6</xdr:col>
      <xdr:colOff>666749</xdr:colOff>
      <xdr:row>67</xdr:row>
      <xdr:rowOff>85724</xdr:rowOff>
    </xdr:from>
    <xdr:to>
      <xdr:col>6</xdr:col>
      <xdr:colOff>914399</xdr:colOff>
      <xdr:row>67</xdr:row>
      <xdr:rowOff>131443</xdr:rowOff>
    </xdr:to>
    <xdr:sp macro="" textlink="">
      <xdr:nvSpPr>
        <xdr:cNvPr id="70" name="右矢印 69"/>
        <xdr:cNvSpPr/>
      </xdr:nvSpPr>
      <xdr:spPr>
        <a:xfrm>
          <a:off x="4686299" y="20935949"/>
          <a:ext cx="24765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342899</xdr:colOff>
      <xdr:row>67</xdr:row>
      <xdr:rowOff>76199</xdr:rowOff>
    </xdr:from>
    <xdr:to>
      <xdr:col>9</xdr:col>
      <xdr:colOff>9524</xdr:colOff>
      <xdr:row>67</xdr:row>
      <xdr:rowOff>121918</xdr:rowOff>
    </xdr:to>
    <xdr:sp macro="" textlink="">
      <xdr:nvSpPr>
        <xdr:cNvPr id="82" name="右矢印 81"/>
        <xdr:cNvSpPr/>
      </xdr:nvSpPr>
      <xdr:spPr>
        <a:xfrm>
          <a:off x="6038849" y="20926424"/>
          <a:ext cx="24765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190499</xdr:colOff>
      <xdr:row>65</xdr:row>
      <xdr:rowOff>219074</xdr:rowOff>
    </xdr:from>
    <xdr:to>
      <xdr:col>8</xdr:col>
      <xdr:colOff>60706</xdr:colOff>
      <xdr:row>68</xdr:row>
      <xdr:rowOff>206886</xdr:rowOff>
    </xdr:to>
    <xdr:sp macro="" textlink="">
      <xdr:nvSpPr>
        <xdr:cNvPr id="88" name="正方形/長方形 87"/>
        <xdr:cNvSpPr/>
      </xdr:nvSpPr>
      <xdr:spPr>
        <a:xfrm rot="2944567">
          <a:off x="5127559" y="20647089"/>
          <a:ext cx="645037" cy="613157"/>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180975</xdr:colOff>
      <xdr:row>66</xdr:row>
      <xdr:rowOff>171450</xdr:rowOff>
    </xdr:from>
    <xdr:to>
      <xdr:col>8</xdr:col>
      <xdr:colOff>57150</xdr:colOff>
      <xdr:row>68</xdr:row>
      <xdr:rowOff>19049</xdr:rowOff>
    </xdr:to>
    <xdr:sp macro="" textlink="">
      <xdr:nvSpPr>
        <xdr:cNvPr id="26" name="二等辺三角形 25"/>
        <xdr:cNvSpPr/>
      </xdr:nvSpPr>
      <xdr:spPr>
        <a:xfrm>
          <a:off x="5133975" y="20802600"/>
          <a:ext cx="619125" cy="285749"/>
        </a:xfrm>
        <a:prstGeom prst="triangle">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123824</xdr:colOff>
      <xdr:row>68</xdr:row>
      <xdr:rowOff>76200</xdr:rowOff>
    </xdr:from>
    <xdr:to>
      <xdr:col>7</xdr:col>
      <xdr:colOff>428625</xdr:colOff>
      <xdr:row>69</xdr:row>
      <xdr:rowOff>9525</xdr:rowOff>
    </xdr:to>
    <xdr:sp macro="" textlink="">
      <xdr:nvSpPr>
        <xdr:cNvPr id="27" name="上カーブ矢印 26"/>
        <xdr:cNvSpPr/>
      </xdr:nvSpPr>
      <xdr:spPr>
        <a:xfrm rot="20401014">
          <a:off x="5076824" y="21145500"/>
          <a:ext cx="304801" cy="152400"/>
        </a:xfrm>
        <a:prstGeom prst="curvedUp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447675</xdr:colOff>
      <xdr:row>68</xdr:row>
      <xdr:rowOff>47625</xdr:rowOff>
    </xdr:from>
    <xdr:to>
      <xdr:col>8</xdr:col>
      <xdr:colOff>438151</xdr:colOff>
      <xdr:row>69</xdr:row>
      <xdr:rowOff>133350</xdr:rowOff>
    </xdr:to>
    <xdr:sp macro="" textlink="">
      <xdr:nvSpPr>
        <xdr:cNvPr id="28" name="テキスト ボックス 27"/>
        <xdr:cNvSpPr txBox="1"/>
      </xdr:nvSpPr>
      <xdr:spPr>
        <a:xfrm>
          <a:off x="5400675" y="21116925"/>
          <a:ext cx="733426"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1</a:t>
          </a:r>
          <a:r>
            <a:rPr kumimoji="1" lang="ja-JP" altLang="en-US" sz="1100" b="1"/>
            <a:t>　</a:t>
          </a:r>
          <a:r>
            <a:rPr kumimoji="1" lang="ja-JP" altLang="en-US" sz="900" b="1"/>
            <a:t>折って</a:t>
          </a:r>
        </a:p>
      </xdr:txBody>
    </xdr:sp>
    <xdr:clientData/>
  </xdr:twoCellAnchor>
  <xdr:twoCellAnchor>
    <xdr:from>
      <xdr:col>7</xdr:col>
      <xdr:colOff>19050</xdr:colOff>
      <xdr:row>66</xdr:row>
      <xdr:rowOff>76199</xdr:rowOff>
    </xdr:from>
    <xdr:to>
      <xdr:col>7</xdr:col>
      <xdr:colOff>333375</xdr:colOff>
      <xdr:row>67</xdr:row>
      <xdr:rowOff>47625</xdr:rowOff>
    </xdr:to>
    <xdr:sp macro="" textlink="">
      <xdr:nvSpPr>
        <xdr:cNvPr id="32" name="下カーブ矢印 31"/>
        <xdr:cNvSpPr/>
      </xdr:nvSpPr>
      <xdr:spPr>
        <a:xfrm>
          <a:off x="4972050" y="20707349"/>
          <a:ext cx="314325" cy="190501"/>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7</xdr:col>
      <xdr:colOff>741265</xdr:colOff>
      <xdr:row>66</xdr:row>
      <xdr:rowOff>100111</xdr:rowOff>
    </xdr:from>
    <xdr:to>
      <xdr:col>8</xdr:col>
      <xdr:colOff>282348</xdr:colOff>
      <xdr:row>67</xdr:row>
      <xdr:rowOff>27522</xdr:rowOff>
    </xdr:to>
    <xdr:sp macro="" textlink="">
      <xdr:nvSpPr>
        <xdr:cNvPr id="93" name="下カーブ矢印 92"/>
        <xdr:cNvSpPr/>
      </xdr:nvSpPr>
      <xdr:spPr>
        <a:xfrm rot="12683032" flipV="1">
          <a:off x="5694265" y="20731261"/>
          <a:ext cx="284033" cy="146486"/>
        </a:xfrm>
        <a:prstGeom prst="curved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6</xdr:col>
      <xdr:colOff>676275</xdr:colOff>
      <xdr:row>64</xdr:row>
      <xdr:rowOff>38100</xdr:rowOff>
    </xdr:from>
    <xdr:to>
      <xdr:col>8</xdr:col>
      <xdr:colOff>447674</xdr:colOff>
      <xdr:row>65</xdr:row>
      <xdr:rowOff>57150</xdr:rowOff>
    </xdr:to>
    <xdr:sp macro="" textlink="">
      <xdr:nvSpPr>
        <xdr:cNvPr id="98" name="テキスト ボックス 97"/>
        <xdr:cNvSpPr txBox="1"/>
      </xdr:nvSpPr>
      <xdr:spPr>
        <a:xfrm>
          <a:off x="4695825" y="20097750"/>
          <a:ext cx="1447799"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t>2</a:t>
          </a:r>
          <a:r>
            <a:rPr kumimoji="1" lang="ja-JP" altLang="en-US" sz="900" b="1"/>
            <a:t>　両はしを追って包む</a:t>
          </a:r>
        </a:p>
      </xdr:txBody>
    </xdr:sp>
    <xdr:clientData/>
  </xdr:twoCellAnchor>
  <xdr:twoCellAnchor>
    <xdr:from>
      <xdr:col>9</xdr:col>
      <xdr:colOff>200024</xdr:colOff>
      <xdr:row>66</xdr:row>
      <xdr:rowOff>152400</xdr:rowOff>
    </xdr:from>
    <xdr:to>
      <xdr:col>11</xdr:col>
      <xdr:colOff>38099</xdr:colOff>
      <xdr:row>67</xdr:row>
      <xdr:rowOff>180975</xdr:rowOff>
    </xdr:to>
    <xdr:sp macro="" textlink="">
      <xdr:nvSpPr>
        <xdr:cNvPr id="33" name="角丸四角形 32"/>
        <xdr:cNvSpPr/>
      </xdr:nvSpPr>
      <xdr:spPr>
        <a:xfrm>
          <a:off x="6476999" y="20783550"/>
          <a:ext cx="504825" cy="247650"/>
        </a:xfrm>
        <a:prstGeom prst="round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67</xdr:row>
      <xdr:rowOff>9525</xdr:rowOff>
    </xdr:from>
    <xdr:to>
      <xdr:col>11</xdr:col>
      <xdr:colOff>19050</xdr:colOff>
      <xdr:row>67</xdr:row>
      <xdr:rowOff>171450</xdr:rowOff>
    </xdr:to>
    <xdr:sp macro="" textlink="">
      <xdr:nvSpPr>
        <xdr:cNvPr id="34" name="二等辺三角形 33"/>
        <xdr:cNvSpPr/>
      </xdr:nvSpPr>
      <xdr:spPr>
        <a:xfrm>
          <a:off x="6467475" y="20859750"/>
          <a:ext cx="495300" cy="161925"/>
        </a:xfrm>
        <a:prstGeom prst="triangle">
          <a:avLst/>
        </a:prstGeom>
        <a:solidFill>
          <a:srgbClr val="FFC000"/>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466725</xdr:colOff>
      <xdr:row>63</xdr:row>
      <xdr:rowOff>114300</xdr:rowOff>
    </xdr:from>
    <xdr:to>
      <xdr:col>12</xdr:col>
      <xdr:colOff>161925</xdr:colOff>
      <xdr:row>66</xdr:row>
      <xdr:rowOff>114300</xdr:rowOff>
    </xdr:to>
    <xdr:sp macro="" textlink="">
      <xdr:nvSpPr>
        <xdr:cNvPr id="35" name="テキスト ボックス 34"/>
        <xdr:cNvSpPr txBox="1"/>
      </xdr:nvSpPr>
      <xdr:spPr>
        <a:xfrm>
          <a:off x="6162675" y="19954875"/>
          <a:ext cx="12763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t>水溶き小麦粉で糊付けのようにしてとめる</a:t>
          </a:r>
        </a:p>
      </xdr:txBody>
    </xdr:sp>
    <xdr:clientData/>
  </xdr:twoCellAnchor>
  <xdr:twoCellAnchor>
    <xdr:from>
      <xdr:col>5</xdr:col>
      <xdr:colOff>371475</xdr:colOff>
      <xdr:row>64</xdr:row>
      <xdr:rowOff>28574</xdr:rowOff>
    </xdr:from>
    <xdr:to>
      <xdr:col>6</xdr:col>
      <xdr:colOff>476251</xdr:colOff>
      <xdr:row>65</xdr:row>
      <xdr:rowOff>47624</xdr:rowOff>
    </xdr:to>
    <xdr:sp macro="" textlink="">
      <xdr:nvSpPr>
        <xdr:cNvPr id="103" name="テキスト ボックス 102"/>
        <xdr:cNvSpPr txBox="1"/>
      </xdr:nvSpPr>
      <xdr:spPr>
        <a:xfrm>
          <a:off x="3705225" y="20221574"/>
          <a:ext cx="790576"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t>具をのせる</a:t>
          </a:r>
        </a:p>
      </xdr:txBody>
    </xdr:sp>
    <xdr:clientData/>
  </xdr:twoCellAnchor>
  <xdr:twoCellAnchor>
    <xdr:from>
      <xdr:col>1</xdr:col>
      <xdr:colOff>28575</xdr:colOff>
      <xdr:row>27</xdr:row>
      <xdr:rowOff>66675</xdr:rowOff>
    </xdr:from>
    <xdr:to>
      <xdr:col>1</xdr:col>
      <xdr:colOff>323851</xdr:colOff>
      <xdr:row>27</xdr:row>
      <xdr:rowOff>295275</xdr:rowOff>
    </xdr:to>
    <xdr:sp macro="" textlink="">
      <xdr:nvSpPr>
        <xdr:cNvPr id="39" name="円/楕円 38"/>
        <xdr:cNvSpPr/>
      </xdr:nvSpPr>
      <xdr:spPr>
        <a:xfrm>
          <a:off x="304800" y="9477375"/>
          <a:ext cx="295276" cy="228600"/>
        </a:xfrm>
        <a:prstGeom prst="ellipse">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8"/>
  <sheetViews>
    <sheetView tabSelected="1" topLeftCell="A40" zoomScaleNormal="100" zoomScaleSheetLayoutView="100" workbookViewId="0">
      <selection activeCell="O50" sqref="O50"/>
    </sheetView>
  </sheetViews>
  <sheetFormatPr defaultRowHeight="13.5"/>
  <cols>
    <col min="1" max="1" width="3.625" customWidth="1"/>
    <col min="2" max="2" width="4.875" customWidth="1"/>
    <col min="3" max="3" width="19.625" customWidth="1"/>
    <col min="4" max="4" width="8.625" customWidth="1"/>
    <col min="5" max="5" width="7" customWidth="1"/>
    <col min="6" max="6" width="9" customWidth="1"/>
    <col min="7" max="7" width="12.25" customWidth="1"/>
    <col min="8" max="8" width="9.75" customWidth="1"/>
    <col min="9" max="9" width="7.625" customWidth="1"/>
    <col min="10" max="13" width="4.375" customWidth="1"/>
    <col min="14" max="14" width="4.75" customWidth="1"/>
    <col min="15" max="15" width="5.25" customWidth="1"/>
    <col min="16" max="16" width="4" customWidth="1"/>
  </cols>
  <sheetData>
    <row r="1" spans="1:19" ht="42" customHeight="1">
      <c r="A1" s="125" t="s">
        <v>31</v>
      </c>
      <c r="B1" s="125"/>
      <c r="C1" s="69"/>
      <c r="D1" s="214" t="s">
        <v>2</v>
      </c>
      <c r="E1" s="210"/>
      <c r="F1" s="209" t="s">
        <v>3</v>
      </c>
      <c r="G1" s="210"/>
      <c r="H1" s="209" t="s">
        <v>4</v>
      </c>
      <c r="I1" s="210"/>
      <c r="J1" s="203" t="s">
        <v>17</v>
      </c>
      <c r="K1" s="204"/>
      <c r="L1" s="205"/>
      <c r="M1" s="206"/>
      <c r="N1" s="27"/>
      <c r="O1" s="1" t="s">
        <v>5</v>
      </c>
      <c r="P1" s="2">
        <v>30</v>
      </c>
      <c r="Q1">
        <f>(P2&lt;4)*1+1988+P1</f>
        <v>2018</v>
      </c>
    </row>
    <row r="2" spans="1:19" ht="42" customHeight="1" thickBot="1">
      <c r="A2" s="216" t="s">
        <v>22</v>
      </c>
      <c r="B2" s="217"/>
      <c r="C2" s="57" t="s">
        <v>23</v>
      </c>
      <c r="D2" s="37" t="s">
        <v>19</v>
      </c>
      <c r="E2" s="75" t="s">
        <v>20</v>
      </c>
      <c r="F2" s="74" t="s">
        <v>14</v>
      </c>
      <c r="G2" s="42" t="s">
        <v>18</v>
      </c>
      <c r="H2" s="43" t="s">
        <v>21</v>
      </c>
      <c r="I2" s="40" t="s">
        <v>15</v>
      </c>
      <c r="J2" s="64" t="s">
        <v>9</v>
      </c>
      <c r="K2" s="61" t="s">
        <v>6</v>
      </c>
      <c r="L2" s="56" t="s">
        <v>1</v>
      </c>
      <c r="M2" s="11" t="s">
        <v>0</v>
      </c>
      <c r="O2" s="3" t="s">
        <v>7</v>
      </c>
      <c r="P2" s="2">
        <v>11</v>
      </c>
    </row>
    <row r="3" spans="1:19" ht="34.5" customHeight="1" thickBot="1">
      <c r="A3" s="6" t="s">
        <v>8</v>
      </c>
      <c r="B3" s="60" t="s">
        <v>16</v>
      </c>
      <c r="C3" s="7" t="s">
        <v>10</v>
      </c>
      <c r="D3" s="38"/>
      <c r="E3" s="39"/>
      <c r="F3" s="36"/>
      <c r="G3" s="44"/>
      <c r="H3" s="45"/>
      <c r="I3" s="41"/>
      <c r="J3" s="4" t="s">
        <v>26</v>
      </c>
      <c r="K3" s="62" t="s">
        <v>27</v>
      </c>
      <c r="L3" s="63" t="s">
        <v>28</v>
      </c>
      <c r="M3" s="9" t="s">
        <v>29</v>
      </c>
      <c r="N3" s="13"/>
    </row>
    <row r="4" spans="1:19" ht="36" customHeight="1">
      <c r="A4" s="67">
        <v>1</v>
      </c>
      <c r="B4" s="52"/>
      <c r="C4" s="218" t="s">
        <v>246</v>
      </c>
      <c r="D4" s="219" t="s">
        <v>193</v>
      </c>
      <c r="E4" s="221" t="s">
        <v>32</v>
      </c>
      <c r="F4" s="223" t="s">
        <v>33</v>
      </c>
      <c r="G4" s="147" t="s">
        <v>177</v>
      </c>
      <c r="H4" s="145" t="s">
        <v>244</v>
      </c>
      <c r="I4" s="147" t="s">
        <v>34</v>
      </c>
      <c r="J4" s="142" t="s">
        <v>42</v>
      </c>
      <c r="K4" s="136" t="s">
        <v>38</v>
      </c>
      <c r="L4" s="136" t="s">
        <v>39</v>
      </c>
      <c r="M4" s="152" t="s">
        <v>40</v>
      </c>
    </row>
    <row r="5" spans="1:19" ht="36" customHeight="1">
      <c r="A5" s="65">
        <f>DATE($Q$1,$P$2,A4)</f>
        <v>43405</v>
      </c>
      <c r="B5" s="22"/>
      <c r="C5" s="202"/>
      <c r="D5" s="220"/>
      <c r="E5" s="222"/>
      <c r="F5" s="224"/>
      <c r="G5" s="148"/>
      <c r="H5" s="146"/>
      <c r="I5" s="148"/>
      <c r="J5" s="112"/>
      <c r="K5" s="131"/>
      <c r="L5" s="131"/>
      <c r="M5" s="153"/>
    </row>
    <row r="6" spans="1:19" ht="33" customHeight="1">
      <c r="A6" s="67">
        <v>2</v>
      </c>
      <c r="B6" s="47"/>
      <c r="C6" s="139" t="s">
        <v>231</v>
      </c>
      <c r="D6" s="166" t="s">
        <v>230</v>
      </c>
      <c r="E6" s="226" t="s">
        <v>35</v>
      </c>
      <c r="F6" s="141" t="s">
        <v>37</v>
      </c>
      <c r="G6" s="105" t="s">
        <v>36</v>
      </c>
      <c r="H6" s="141" t="s">
        <v>194</v>
      </c>
      <c r="I6" s="154" t="s">
        <v>225</v>
      </c>
      <c r="J6" s="142" t="s">
        <v>41</v>
      </c>
      <c r="K6" s="143" t="s">
        <v>43</v>
      </c>
      <c r="L6" s="159" t="s">
        <v>44</v>
      </c>
      <c r="M6" s="152" t="s">
        <v>45</v>
      </c>
      <c r="O6" s="24"/>
      <c r="S6" s="23"/>
    </row>
    <row r="7" spans="1:19" ht="33" customHeight="1">
      <c r="A7" s="65">
        <f>DATE($Q$1,$P$2,A6)</f>
        <v>43406</v>
      </c>
      <c r="B7" s="48"/>
      <c r="C7" s="225"/>
      <c r="D7" s="211"/>
      <c r="E7" s="102"/>
      <c r="F7" s="124"/>
      <c r="G7" s="102"/>
      <c r="H7" s="124"/>
      <c r="I7" s="102"/>
      <c r="J7" s="112"/>
      <c r="K7" s="144"/>
      <c r="L7" s="160"/>
      <c r="M7" s="153"/>
      <c r="N7" s="27"/>
      <c r="O7" s="24"/>
      <c r="P7" s="24"/>
    </row>
    <row r="8" spans="1:19" ht="23.1" customHeight="1">
      <c r="A8" s="67">
        <v>5</v>
      </c>
      <c r="B8" s="49"/>
      <c r="C8" s="178" t="s">
        <v>54</v>
      </c>
      <c r="D8" s="119" t="s">
        <v>58</v>
      </c>
      <c r="E8" s="101" t="s">
        <v>47</v>
      </c>
      <c r="F8" s="103" t="s">
        <v>48</v>
      </c>
      <c r="G8" s="105" t="s">
        <v>183</v>
      </c>
      <c r="H8" s="128" t="s">
        <v>184</v>
      </c>
      <c r="I8" s="105" t="s">
        <v>49</v>
      </c>
      <c r="J8" s="111" t="s">
        <v>50</v>
      </c>
      <c r="K8" s="113" t="s">
        <v>51</v>
      </c>
      <c r="L8" s="122" t="s">
        <v>52</v>
      </c>
      <c r="M8" s="107" t="s">
        <v>53</v>
      </c>
      <c r="N8" s="28"/>
      <c r="O8" s="24"/>
      <c r="P8" s="24"/>
    </row>
    <row r="9" spans="1:19" ht="23.1" customHeight="1">
      <c r="A9" s="65">
        <f>DATE($Q$1,$P$2,A8)</f>
        <v>43409</v>
      </c>
      <c r="B9" s="16"/>
      <c r="C9" s="140"/>
      <c r="D9" s="120"/>
      <c r="E9" s="102"/>
      <c r="F9" s="124"/>
      <c r="G9" s="102"/>
      <c r="H9" s="129"/>
      <c r="I9" s="155"/>
      <c r="J9" s="112"/>
      <c r="K9" s="114"/>
      <c r="L9" s="123"/>
      <c r="M9" s="108"/>
      <c r="N9" s="27"/>
      <c r="O9" s="27"/>
      <c r="P9" s="27"/>
      <c r="Q9" s="15"/>
    </row>
    <row r="10" spans="1:19" ht="27" customHeight="1">
      <c r="A10" s="67">
        <v>6</v>
      </c>
      <c r="B10" s="50"/>
      <c r="C10" s="165" t="s">
        <v>252</v>
      </c>
      <c r="D10" s="119" t="s">
        <v>57</v>
      </c>
      <c r="E10" s="101" t="s">
        <v>59</v>
      </c>
      <c r="F10" s="103" t="s">
        <v>198</v>
      </c>
      <c r="G10" s="105" t="s">
        <v>56</v>
      </c>
      <c r="H10" s="103" t="s">
        <v>55</v>
      </c>
      <c r="I10" s="105" t="s">
        <v>63</v>
      </c>
      <c r="J10" s="111" t="s">
        <v>195</v>
      </c>
      <c r="K10" s="130" t="s">
        <v>60</v>
      </c>
      <c r="L10" s="132" t="s">
        <v>61</v>
      </c>
      <c r="M10" s="158" t="s">
        <v>62</v>
      </c>
      <c r="N10" s="28"/>
      <c r="O10" s="28"/>
      <c r="P10" s="28"/>
      <c r="Q10" s="15"/>
    </row>
    <row r="11" spans="1:19" ht="27" customHeight="1">
      <c r="A11" s="65">
        <f>DATE($Q$1,$P$2,A10)</f>
        <v>43410</v>
      </c>
      <c r="B11" s="51"/>
      <c r="C11" s="140"/>
      <c r="D11" s="120"/>
      <c r="E11" s="102"/>
      <c r="F11" s="124"/>
      <c r="G11" s="102"/>
      <c r="H11" s="124"/>
      <c r="I11" s="102"/>
      <c r="J11" s="112"/>
      <c r="K11" s="131"/>
      <c r="L11" s="133"/>
      <c r="M11" s="153"/>
      <c r="N11" s="27"/>
      <c r="O11" s="27"/>
      <c r="P11" s="27"/>
      <c r="Q11" s="15"/>
    </row>
    <row r="12" spans="1:19" ht="30" customHeight="1">
      <c r="A12" s="67">
        <v>7</v>
      </c>
      <c r="B12" s="47"/>
      <c r="C12" s="139" t="s">
        <v>65</v>
      </c>
      <c r="D12" s="134" t="s">
        <v>253</v>
      </c>
      <c r="E12" s="101" t="s">
        <v>46</v>
      </c>
      <c r="F12" s="141" t="s">
        <v>64</v>
      </c>
      <c r="G12" s="154" t="s">
        <v>226</v>
      </c>
      <c r="H12" s="141" t="s">
        <v>232</v>
      </c>
      <c r="I12" s="154" t="s">
        <v>66</v>
      </c>
      <c r="J12" s="142" t="s">
        <v>196</v>
      </c>
      <c r="K12" s="156" t="s">
        <v>197</v>
      </c>
      <c r="L12" s="127" t="s">
        <v>67</v>
      </c>
      <c r="M12" s="149" t="s">
        <v>68</v>
      </c>
      <c r="N12" s="28"/>
      <c r="O12" s="28"/>
      <c r="P12" s="28"/>
      <c r="Q12" s="15"/>
    </row>
    <row r="13" spans="1:19" ht="30" customHeight="1">
      <c r="A13" s="65">
        <f>DATE($Q$1,$P$2,A12)</f>
        <v>43411</v>
      </c>
      <c r="B13" s="48"/>
      <c r="C13" s="140"/>
      <c r="D13" s="135"/>
      <c r="E13" s="102"/>
      <c r="F13" s="124"/>
      <c r="G13" s="102"/>
      <c r="H13" s="124"/>
      <c r="I13" s="155"/>
      <c r="J13" s="112"/>
      <c r="K13" s="157"/>
      <c r="L13" s="110"/>
      <c r="M13" s="108"/>
      <c r="O13" s="27"/>
      <c r="Q13" s="15"/>
    </row>
    <row r="14" spans="1:19" ht="26.1" customHeight="1">
      <c r="A14" s="67">
        <v>8</v>
      </c>
      <c r="B14" s="50"/>
      <c r="C14" s="139" t="s">
        <v>69</v>
      </c>
      <c r="D14" s="166" t="s">
        <v>178</v>
      </c>
      <c r="E14" s="101" t="s">
        <v>46</v>
      </c>
      <c r="F14" s="141" t="s">
        <v>71</v>
      </c>
      <c r="G14" s="154" t="s">
        <v>182</v>
      </c>
      <c r="H14" s="141" t="s">
        <v>179</v>
      </c>
      <c r="I14" s="154" t="s">
        <v>70</v>
      </c>
      <c r="J14" s="142" t="s">
        <v>75</v>
      </c>
      <c r="K14" s="126" t="s">
        <v>74</v>
      </c>
      <c r="L14" s="127" t="s">
        <v>73</v>
      </c>
      <c r="M14" s="149" t="s">
        <v>72</v>
      </c>
      <c r="O14" s="28"/>
      <c r="Q14" s="15"/>
    </row>
    <row r="15" spans="1:19" ht="26.1" customHeight="1">
      <c r="A15" s="65">
        <f>DATE($Q$1,$P$2,A14)</f>
        <v>43412</v>
      </c>
      <c r="B15" s="51"/>
      <c r="C15" s="140"/>
      <c r="D15" s="120"/>
      <c r="E15" s="102"/>
      <c r="F15" s="124"/>
      <c r="G15" s="102"/>
      <c r="H15" s="124"/>
      <c r="I15" s="155"/>
      <c r="J15" s="112"/>
      <c r="K15" s="114"/>
      <c r="L15" s="110"/>
      <c r="M15" s="108"/>
      <c r="O15" s="27"/>
      <c r="Q15" s="15"/>
    </row>
    <row r="16" spans="1:19" ht="27.95" customHeight="1">
      <c r="A16" s="67">
        <v>9</v>
      </c>
      <c r="B16" s="52"/>
      <c r="C16" s="164" t="s">
        <v>76</v>
      </c>
      <c r="D16" s="137" t="s">
        <v>78</v>
      </c>
      <c r="E16" s="101" t="s">
        <v>46</v>
      </c>
      <c r="F16" s="103" t="s">
        <v>79</v>
      </c>
      <c r="G16" s="105" t="s">
        <v>237</v>
      </c>
      <c r="H16" s="103" t="s">
        <v>77</v>
      </c>
      <c r="I16" s="105" t="s">
        <v>229</v>
      </c>
      <c r="J16" s="142" t="s">
        <v>80</v>
      </c>
      <c r="K16" s="126" t="s">
        <v>81</v>
      </c>
      <c r="L16" s="127" t="s">
        <v>82</v>
      </c>
      <c r="M16" s="149" t="s">
        <v>83</v>
      </c>
      <c r="O16" s="28"/>
      <c r="Q16" s="15"/>
    </row>
    <row r="17" spans="1:24" ht="27.95" customHeight="1">
      <c r="A17" s="65">
        <f>DATE($Q$1,$P$2,A16)</f>
        <v>43413</v>
      </c>
      <c r="B17" s="22"/>
      <c r="C17" s="129"/>
      <c r="D17" s="138"/>
      <c r="E17" s="102"/>
      <c r="F17" s="124"/>
      <c r="G17" s="102"/>
      <c r="H17" s="124"/>
      <c r="I17" s="102"/>
      <c r="J17" s="112"/>
      <c r="K17" s="114"/>
      <c r="L17" s="110"/>
      <c r="M17" s="108"/>
      <c r="O17" s="27"/>
      <c r="P17" s="24"/>
      <c r="Q17" s="15"/>
    </row>
    <row r="18" spans="1:24" ht="26.1" customHeight="1">
      <c r="A18" s="67">
        <v>12</v>
      </c>
      <c r="B18" s="50"/>
      <c r="C18" s="165" t="s">
        <v>84</v>
      </c>
      <c r="D18" s="119" t="s">
        <v>86</v>
      </c>
      <c r="E18" s="101" t="s">
        <v>46</v>
      </c>
      <c r="F18" s="103" t="s">
        <v>85</v>
      </c>
      <c r="G18" s="105" t="s">
        <v>245</v>
      </c>
      <c r="H18" s="103" t="s">
        <v>87</v>
      </c>
      <c r="I18" s="105" t="s">
        <v>238</v>
      </c>
      <c r="J18" s="142" t="s">
        <v>88</v>
      </c>
      <c r="K18" s="126" t="s">
        <v>89</v>
      </c>
      <c r="L18" s="127" t="s">
        <v>90</v>
      </c>
      <c r="M18" s="149" t="s">
        <v>91</v>
      </c>
      <c r="O18" s="28"/>
      <c r="P18" s="24"/>
      <c r="Q18" s="15"/>
    </row>
    <row r="19" spans="1:24" ht="26.1" customHeight="1">
      <c r="A19" s="65">
        <f>DATE($Q$1,$P$2,A18)</f>
        <v>43416</v>
      </c>
      <c r="B19" s="51"/>
      <c r="C19" s="140"/>
      <c r="D19" s="120"/>
      <c r="E19" s="102"/>
      <c r="F19" s="124"/>
      <c r="G19" s="102"/>
      <c r="H19" s="124"/>
      <c r="I19" s="102"/>
      <c r="J19" s="112"/>
      <c r="K19" s="114"/>
      <c r="L19" s="110"/>
      <c r="M19" s="108"/>
      <c r="O19" s="27"/>
      <c r="Q19" s="15"/>
    </row>
    <row r="20" spans="1:24" ht="15" customHeight="1">
      <c r="A20" s="179" t="s">
        <v>247</v>
      </c>
      <c r="B20" s="199"/>
      <c r="C20" s="199"/>
      <c r="D20" s="199"/>
      <c r="E20" s="199"/>
      <c r="F20" s="199"/>
      <c r="G20" s="199"/>
      <c r="H20" s="199"/>
      <c r="I20" s="199"/>
      <c r="J20" s="199"/>
      <c r="K20" s="199"/>
      <c r="L20" s="199"/>
      <c r="M20" s="200"/>
      <c r="O20" s="28"/>
      <c r="Q20" s="15"/>
    </row>
    <row r="21" spans="1:24" ht="26.1" customHeight="1">
      <c r="A21" s="67">
        <v>13</v>
      </c>
      <c r="B21" s="47"/>
      <c r="C21" s="165" t="s">
        <v>92</v>
      </c>
      <c r="D21" s="215" t="s">
        <v>95</v>
      </c>
      <c r="E21" s="101" t="s">
        <v>93</v>
      </c>
      <c r="F21" s="103" t="s">
        <v>94</v>
      </c>
      <c r="G21" s="99" t="s">
        <v>236</v>
      </c>
      <c r="H21" s="103" t="s">
        <v>233</v>
      </c>
      <c r="I21" s="105" t="s">
        <v>239</v>
      </c>
      <c r="J21" s="212" t="s">
        <v>96</v>
      </c>
      <c r="K21" s="130" t="s">
        <v>97</v>
      </c>
      <c r="L21" s="161" t="s">
        <v>98</v>
      </c>
      <c r="M21" s="162" t="s">
        <v>99</v>
      </c>
      <c r="O21" s="28"/>
      <c r="Q21" s="15"/>
    </row>
    <row r="22" spans="1:24" ht="26.1" customHeight="1">
      <c r="A22" s="65">
        <f>DATE($Q$1,$P$2,A21)</f>
        <v>43417</v>
      </c>
      <c r="B22" s="48"/>
      <c r="C22" s="140"/>
      <c r="D22" s="167"/>
      <c r="E22" s="102"/>
      <c r="F22" s="124"/>
      <c r="G22" s="167"/>
      <c r="H22" s="124"/>
      <c r="I22" s="155"/>
      <c r="J22" s="213"/>
      <c r="K22" s="131"/>
      <c r="L22" s="160"/>
      <c r="M22" s="163"/>
      <c r="O22" s="27"/>
      <c r="Q22" s="15"/>
    </row>
    <row r="23" spans="1:24" ht="15" customHeight="1">
      <c r="A23" s="179" t="s">
        <v>13</v>
      </c>
      <c r="B23" s="180"/>
      <c r="C23" s="180"/>
      <c r="D23" s="180"/>
      <c r="E23" s="180"/>
      <c r="F23" s="180"/>
      <c r="G23" s="180"/>
      <c r="H23" s="180"/>
      <c r="I23" s="180"/>
      <c r="J23" s="180"/>
      <c r="K23" s="180"/>
      <c r="L23" s="180"/>
      <c r="M23" s="181"/>
      <c r="N23" s="28"/>
      <c r="O23" s="31"/>
      <c r="P23" s="32"/>
      <c r="Q23" s="18"/>
      <c r="R23" s="20"/>
      <c r="S23" s="20"/>
      <c r="T23" s="20"/>
      <c r="U23" s="10"/>
      <c r="V23" s="33"/>
      <c r="W23" s="34"/>
      <c r="X23" s="35"/>
    </row>
    <row r="24" spans="1:24" ht="24.95" customHeight="1">
      <c r="A24" s="67">
        <v>14</v>
      </c>
      <c r="B24" s="50"/>
      <c r="C24" s="139" t="s">
        <v>100</v>
      </c>
      <c r="D24" s="166" t="s">
        <v>199</v>
      </c>
      <c r="E24" s="101" t="s">
        <v>102</v>
      </c>
      <c r="F24" s="141" t="s">
        <v>101</v>
      </c>
      <c r="G24" s="154" t="s">
        <v>227</v>
      </c>
      <c r="H24" s="141" t="s">
        <v>200</v>
      </c>
      <c r="I24" s="154" t="s">
        <v>181</v>
      </c>
      <c r="J24" s="142" t="s">
        <v>103</v>
      </c>
      <c r="K24" s="126" t="s">
        <v>104</v>
      </c>
      <c r="L24" s="127" t="s">
        <v>105</v>
      </c>
      <c r="M24" s="149" t="s">
        <v>106</v>
      </c>
    </row>
    <row r="25" spans="1:24" ht="24.95" customHeight="1">
      <c r="A25" s="65">
        <f>DATE($Q$1,$P$2,A24)</f>
        <v>43418</v>
      </c>
      <c r="B25" s="51"/>
      <c r="C25" s="140"/>
      <c r="D25" s="120"/>
      <c r="E25" s="102"/>
      <c r="F25" s="124"/>
      <c r="G25" s="102"/>
      <c r="H25" s="124"/>
      <c r="I25" s="102"/>
      <c r="J25" s="112"/>
      <c r="K25" s="114"/>
      <c r="L25" s="110"/>
      <c r="M25" s="108"/>
    </row>
    <row r="26" spans="1:24" ht="26.1" customHeight="1">
      <c r="A26" s="67">
        <v>15</v>
      </c>
      <c r="B26" s="77"/>
      <c r="C26" s="201" t="s">
        <v>201</v>
      </c>
      <c r="D26" s="166" t="s">
        <v>109</v>
      </c>
      <c r="E26" s="101" t="s">
        <v>108</v>
      </c>
      <c r="F26" s="141" t="s">
        <v>202</v>
      </c>
      <c r="G26" s="154" t="s">
        <v>110</v>
      </c>
      <c r="H26" s="141" t="s">
        <v>107</v>
      </c>
      <c r="I26" s="154" t="s">
        <v>180</v>
      </c>
      <c r="J26" s="142" t="s">
        <v>111</v>
      </c>
      <c r="K26" s="126" t="s">
        <v>112</v>
      </c>
      <c r="L26" s="127" t="s">
        <v>203</v>
      </c>
      <c r="M26" s="149" t="s">
        <v>204</v>
      </c>
      <c r="O26" s="27"/>
      <c r="Q26" s="24"/>
    </row>
    <row r="27" spans="1:24" ht="26.1" customHeight="1">
      <c r="A27" s="65">
        <f>DATE($Q$1,$P$2,A26)</f>
        <v>43419</v>
      </c>
      <c r="B27" s="78"/>
      <c r="C27" s="202"/>
      <c r="D27" s="120"/>
      <c r="E27" s="102"/>
      <c r="F27" s="124"/>
      <c r="G27" s="102"/>
      <c r="H27" s="124"/>
      <c r="I27" s="102"/>
      <c r="J27" s="112"/>
      <c r="K27" s="114"/>
      <c r="L27" s="110"/>
      <c r="M27" s="108"/>
      <c r="O27" s="28"/>
      <c r="Q27" s="24"/>
    </row>
    <row r="28" spans="1:24" ht="25.5" customHeight="1">
      <c r="A28" s="68">
        <v>16</v>
      </c>
      <c r="B28" s="55"/>
      <c r="C28" s="178" t="s">
        <v>248</v>
      </c>
      <c r="D28" s="119" t="s">
        <v>254</v>
      </c>
      <c r="E28" s="101" t="s">
        <v>47</v>
      </c>
      <c r="F28" s="103" t="s">
        <v>113</v>
      </c>
      <c r="G28" s="168" t="s">
        <v>228</v>
      </c>
      <c r="H28" s="103" t="s">
        <v>210</v>
      </c>
      <c r="I28" s="121" t="s">
        <v>209</v>
      </c>
      <c r="J28" s="111" t="s">
        <v>205</v>
      </c>
      <c r="K28" s="113" t="s">
        <v>206</v>
      </c>
      <c r="L28" s="122" t="s">
        <v>207</v>
      </c>
      <c r="M28" s="107" t="s">
        <v>208</v>
      </c>
      <c r="O28" s="28"/>
      <c r="Q28" s="28"/>
    </row>
    <row r="29" spans="1:24" ht="25.5" customHeight="1">
      <c r="A29" s="65">
        <f>DATE($Q$1,$P$2,A28)</f>
        <v>43420</v>
      </c>
      <c r="B29" s="48"/>
      <c r="C29" s="140"/>
      <c r="D29" s="120"/>
      <c r="E29" s="102"/>
      <c r="F29" s="124"/>
      <c r="G29" s="102"/>
      <c r="H29" s="124"/>
      <c r="I29" s="102"/>
      <c r="J29" s="112"/>
      <c r="K29" s="114"/>
      <c r="L29" s="123"/>
      <c r="M29" s="108"/>
      <c r="N29" s="27"/>
      <c r="O29" s="31"/>
      <c r="P29" s="32"/>
      <c r="Q29" s="18"/>
      <c r="R29" s="20"/>
      <c r="S29" s="20"/>
      <c r="T29" s="20"/>
      <c r="U29" s="10"/>
      <c r="V29" s="33"/>
      <c r="W29" s="34"/>
      <c r="X29" s="35"/>
    </row>
    <row r="30" spans="1:24" ht="15" customHeight="1">
      <c r="A30" s="171" t="s">
        <v>25</v>
      </c>
      <c r="B30" s="172"/>
      <c r="C30" s="172"/>
      <c r="D30" s="172"/>
      <c r="E30" s="172"/>
      <c r="F30" s="172"/>
      <c r="G30" s="172"/>
      <c r="H30" s="172"/>
      <c r="I30" s="172"/>
      <c r="J30" s="172"/>
      <c r="K30" s="172"/>
      <c r="L30" s="172"/>
      <c r="M30" s="173"/>
      <c r="O30" s="28"/>
      <c r="Q30" s="76"/>
    </row>
    <row r="31" spans="1:24" ht="26.1" customHeight="1">
      <c r="A31" s="68">
        <v>19</v>
      </c>
      <c r="B31" s="53"/>
      <c r="C31" s="207" t="s">
        <v>118</v>
      </c>
      <c r="D31" s="119" t="s">
        <v>117</v>
      </c>
      <c r="E31" s="101" t="s">
        <v>93</v>
      </c>
      <c r="F31" s="128" t="s">
        <v>115</v>
      </c>
      <c r="G31" s="105" t="s">
        <v>211</v>
      </c>
      <c r="H31" s="103" t="s">
        <v>116</v>
      </c>
      <c r="I31" s="228" t="s">
        <v>114</v>
      </c>
      <c r="J31" s="111" t="s">
        <v>119</v>
      </c>
      <c r="K31" s="113" t="s">
        <v>120</v>
      </c>
      <c r="L31" s="109" t="s">
        <v>121</v>
      </c>
      <c r="M31" s="107" t="s">
        <v>122</v>
      </c>
      <c r="N31" s="28"/>
      <c r="O31" s="31"/>
      <c r="P31" s="32"/>
      <c r="Q31" s="18"/>
      <c r="R31" s="20"/>
      <c r="S31" s="20"/>
      <c r="T31" s="20"/>
      <c r="U31" s="10"/>
      <c r="V31" s="33"/>
      <c r="W31" s="34"/>
      <c r="X31" s="35"/>
    </row>
    <row r="32" spans="1:24" ht="26.1" customHeight="1" thickBot="1">
      <c r="A32" s="84">
        <f>DATE($Q$1,$P$2,A31)</f>
        <v>43423</v>
      </c>
      <c r="B32" s="85"/>
      <c r="C32" s="208"/>
      <c r="D32" s="195"/>
      <c r="E32" s="196"/>
      <c r="F32" s="197"/>
      <c r="G32" s="196"/>
      <c r="H32" s="227"/>
      <c r="I32" s="229"/>
      <c r="J32" s="186"/>
      <c r="K32" s="187"/>
      <c r="L32" s="188"/>
      <c r="M32" s="189"/>
      <c r="O32" s="27"/>
      <c r="Q32" s="18"/>
      <c r="R32" s="19"/>
      <c r="S32" s="20"/>
      <c r="T32" s="20"/>
    </row>
    <row r="33" spans="1:20" ht="5.0999999999999996" customHeight="1" thickBot="1">
      <c r="A33" s="90"/>
      <c r="B33" s="91"/>
      <c r="C33" s="92"/>
      <c r="D33" s="93"/>
      <c r="E33" s="93"/>
      <c r="F33" s="93"/>
      <c r="G33" s="93"/>
      <c r="H33" s="93"/>
      <c r="I33" s="93"/>
      <c r="J33" s="94"/>
      <c r="K33" s="95"/>
      <c r="L33" s="96"/>
      <c r="M33" s="97"/>
      <c r="O33" s="28"/>
      <c r="Q33" s="18"/>
      <c r="R33" s="86"/>
      <c r="S33" s="87"/>
      <c r="T33" s="87"/>
    </row>
    <row r="34" spans="1:20" ht="27" customHeight="1">
      <c r="A34" s="88">
        <v>20</v>
      </c>
      <c r="B34" s="89"/>
      <c r="C34" s="176" t="s">
        <v>125</v>
      </c>
      <c r="D34" s="182" t="s">
        <v>249</v>
      </c>
      <c r="E34" s="175" t="s">
        <v>140</v>
      </c>
      <c r="F34" s="169" t="s">
        <v>123</v>
      </c>
      <c r="G34" s="198" t="s">
        <v>126</v>
      </c>
      <c r="H34" s="169" t="s">
        <v>190</v>
      </c>
      <c r="I34" s="190" t="s">
        <v>124</v>
      </c>
      <c r="J34" s="170" t="s">
        <v>127</v>
      </c>
      <c r="K34" s="150" t="s">
        <v>128</v>
      </c>
      <c r="L34" s="151" t="s">
        <v>129</v>
      </c>
      <c r="M34" s="174" t="s">
        <v>130</v>
      </c>
      <c r="O34" s="28"/>
      <c r="Q34" s="18"/>
      <c r="R34" s="19"/>
      <c r="S34" s="20"/>
      <c r="T34" s="20"/>
    </row>
    <row r="35" spans="1:20" ht="27" customHeight="1">
      <c r="A35" s="65">
        <f>DATE($Q$1,$P$2,A34)</f>
        <v>43424</v>
      </c>
      <c r="B35" s="51"/>
      <c r="C35" s="177"/>
      <c r="D35" s="167"/>
      <c r="E35" s="102"/>
      <c r="F35" s="124"/>
      <c r="G35" s="167"/>
      <c r="H35" s="124"/>
      <c r="I35" s="191"/>
      <c r="J35" s="112"/>
      <c r="K35" s="114"/>
      <c r="L35" s="110"/>
      <c r="M35" s="108"/>
    </row>
    <row r="36" spans="1:20" ht="26.1" customHeight="1">
      <c r="A36" s="67">
        <v>21</v>
      </c>
      <c r="B36" s="54"/>
      <c r="C36" s="139" t="s">
        <v>212</v>
      </c>
      <c r="D36" s="192" t="s">
        <v>132</v>
      </c>
      <c r="E36" s="101" t="s">
        <v>108</v>
      </c>
      <c r="F36" s="141" t="s">
        <v>131</v>
      </c>
      <c r="G36" s="154" t="s">
        <v>188</v>
      </c>
      <c r="H36" s="141" t="s">
        <v>191</v>
      </c>
      <c r="I36" s="154" t="s">
        <v>133</v>
      </c>
      <c r="J36" s="142" t="s">
        <v>134</v>
      </c>
      <c r="K36" s="126" t="s">
        <v>135</v>
      </c>
      <c r="L36" s="127" t="s">
        <v>136</v>
      </c>
      <c r="M36" s="149" t="s">
        <v>137</v>
      </c>
    </row>
    <row r="37" spans="1:20" ht="26.1" customHeight="1">
      <c r="A37" s="66">
        <f>DATE($Q$1,$P$2,A36)</f>
        <v>43425</v>
      </c>
      <c r="B37" s="79"/>
      <c r="C37" s="185"/>
      <c r="D37" s="193"/>
      <c r="E37" s="102"/>
      <c r="F37" s="104"/>
      <c r="G37" s="106"/>
      <c r="H37" s="104"/>
      <c r="I37" s="194"/>
      <c r="J37" s="142"/>
      <c r="K37" s="126"/>
      <c r="L37" s="127"/>
      <c r="M37" s="149"/>
    </row>
    <row r="38" spans="1:20" ht="26.25" customHeight="1">
      <c r="A38" s="68">
        <v>22</v>
      </c>
      <c r="B38" s="55"/>
      <c r="C38" s="178" t="s">
        <v>139</v>
      </c>
      <c r="D38" s="99" t="s">
        <v>146</v>
      </c>
      <c r="E38" s="101" t="s">
        <v>140</v>
      </c>
      <c r="F38" s="103" t="s">
        <v>138</v>
      </c>
      <c r="G38" s="105" t="s">
        <v>141</v>
      </c>
      <c r="H38" s="103" t="s">
        <v>192</v>
      </c>
      <c r="I38" s="105" t="s">
        <v>213</v>
      </c>
      <c r="J38" s="111" t="s">
        <v>142</v>
      </c>
      <c r="K38" s="113" t="s">
        <v>143</v>
      </c>
      <c r="L38" s="122" t="s">
        <v>144</v>
      </c>
      <c r="M38" s="107" t="s">
        <v>145</v>
      </c>
    </row>
    <row r="39" spans="1:20" ht="26.25" customHeight="1">
      <c r="A39" s="66">
        <f>DATE($Q$1,$P$2,A38)</f>
        <v>43426</v>
      </c>
      <c r="B39" s="46"/>
      <c r="C39" s="140"/>
      <c r="D39" s="100"/>
      <c r="E39" s="102"/>
      <c r="F39" s="104"/>
      <c r="G39" s="106"/>
      <c r="H39" s="124"/>
      <c r="I39" s="102"/>
      <c r="J39" s="112"/>
      <c r="K39" s="114"/>
      <c r="L39" s="123"/>
      <c r="M39" s="108"/>
    </row>
    <row r="40" spans="1:20" ht="27.95" customHeight="1">
      <c r="A40" s="68">
        <v>26</v>
      </c>
      <c r="B40" s="83"/>
      <c r="C40" s="117" t="s">
        <v>235</v>
      </c>
      <c r="D40" s="119" t="s">
        <v>151</v>
      </c>
      <c r="E40" s="101" t="s">
        <v>148</v>
      </c>
      <c r="F40" s="103" t="s">
        <v>150</v>
      </c>
      <c r="G40" s="105" t="s">
        <v>149</v>
      </c>
      <c r="H40" s="103" t="s">
        <v>214</v>
      </c>
      <c r="I40" s="168" t="s">
        <v>147</v>
      </c>
      <c r="J40" s="111" t="s">
        <v>152</v>
      </c>
      <c r="K40" s="113" t="s">
        <v>153</v>
      </c>
      <c r="L40" s="109" t="s">
        <v>154</v>
      </c>
      <c r="M40" s="107" t="s">
        <v>99</v>
      </c>
      <c r="O40" s="28"/>
    </row>
    <row r="41" spans="1:20" ht="27.95" customHeight="1">
      <c r="A41" s="65">
        <f t="shared" ref="A41" si="0">DATE($Q$1,$P$2,A40)</f>
        <v>43430</v>
      </c>
      <c r="B41" s="51"/>
      <c r="C41" s="118"/>
      <c r="D41" s="120"/>
      <c r="E41" s="102"/>
      <c r="F41" s="124"/>
      <c r="G41" s="102"/>
      <c r="H41" s="124"/>
      <c r="I41" s="183"/>
      <c r="J41" s="112"/>
      <c r="K41" s="114"/>
      <c r="L41" s="110"/>
      <c r="M41" s="108"/>
      <c r="O41" s="28"/>
    </row>
    <row r="42" spans="1:20" ht="33.950000000000003" customHeight="1">
      <c r="A42" s="67">
        <v>27</v>
      </c>
      <c r="B42" s="52"/>
      <c r="C42" s="117" t="s">
        <v>216</v>
      </c>
      <c r="D42" s="119" t="s">
        <v>157</v>
      </c>
      <c r="E42" s="101" t="s">
        <v>155</v>
      </c>
      <c r="F42" s="103" t="s">
        <v>156</v>
      </c>
      <c r="G42" s="105" t="s">
        <v>215</v>
      </c>
      <c r="H42" s="103" t="s">
        <v>221</v>
      </c>
      <c r="I42" s="105" t="s">
        <v>222</v>
      </c>
      <c r="J42" s="111" t="s">
        <v>158</v>
      </c>
      <c r="K42" s="113" t="s">
        <v>159</v>
      </c>
      <c r="L42" s="109" t="s">
        <v>160</v>
      </c>
      <c r="M42" s="107" t="s">
        <v>161</v>
      </c>
      <c r="O42" s="28"/>
    </row>
    <row r="43" spans="1:20" ht="33.950000000000003" customHeight="1">
      <c r="A43" s="66">
        <f t="shared" ref="A43" si="1">DATE($Q$1,$P$2,A42)</f>
        <v>43431</v>
      </c>
      <c r="B43" s="52"/>
      <c r="C43" s="118"/>
      <c r="D43" s="120"/>
      <c r="E43" s="102"/>
      <c r="F43" s="124"/>
      <c r="G43" s="102"/>
      <c r="H43" s="124"/>
      <c r="I43" s="184"/>
      <c r="J43" s="112"/>
      <c r="K43" s="114"/>
      <c r="L43" s="110"/>
      <c r="M43" s="108"/>
      <c r="O43" s="28"/>
    </row>
    <row r="44" spans="1:20" ht="26.1" customHeight="1">
      <c r="A44" s="68">
        <v>28</v>
      </c>
      <c r="B44" s="83"/>
      <c r="C44" s="117" t="s">
        <v>234</v>
      </c>
      <c r="D44" s="119" t="s">
        <v>162</v>
      </c>
      <c r="E44" s="101" t="s">
        <v>108</v>
      </c>
      <c r="F44" s="103" t="s">
        <v>185</v>
      </c>
      <c r="G44" s="105" t="s">
        <v>223</v>
      </c>
      <c r="H44" s="103" t="s">
        <v>186</v>
      </c>
      <c r="I44" s="121" t="s">
        <v>251</v>
      </c>
      <c r="J44" s="111" t="s">
        <v>163</v>
      </c>
      <c r="K44" s="113" t="s">
        <v>164</v>
      </c>
      <c r="L44" s="109" t="s">
        <v>165</v>
      </c>
      <c r="M44" s="107" t="s">
        <v>166</v>
      </c>
      <c r="O44" s="28"/>
    </row>
    <row r="45" spans="1:20" ht="26.1" customHeight="1">
      <c r="A45" s="65">
        <f t="shared" ref="A45" si="2">DATE($Q$1,$P$2,A44)</f>
        <v>43432</v>
      </c>
      <c r="B45" s="51"/>
      <c r="C45" s="118"/>
      <c r="D45" s="120"/>
      <c r="E45" s="102"/>
      <c r="F45" s="124"/>
      <c r="G45" s="102"/>
      <c r="H45" s="124"/>
      <c r="I45" s="102"/>
      <c r="J45" s="112"/>
      <c r="K45" s="114"/>
      <c r="L45" s="110"/>
      <c r="M45" s="108"/>
      <c r="O45" s="28"/>
    </row>
    <row r="46" spans="1:20" ht="27.95" customHeight="1">
      <c r="A46" s="67">
        <v>29</v>
      </c>
      <c r="B46" s="52"/>
      <c r="C46" s="117" t="s">
        <v>218</v>
      </c>
      <c r="D46" s="119" t="s">
        <v>250</v>
      </c>
      <c r="E46" s="101" t="s">
        <v>32</v>
      </c>
      <c r="F46" s="103" t="s">
        <v>33</v>
      </c>
      <c r="G46" s="105" t="s">
        <v>187</v>
      </c>
      <c r="H46" s="103" t="s">
        <v>167</v>
      </c>
      <c r="I46" s="105" t="s">
        <v>213</v>
      </c>
      <c r="J46" s="111" t="s">
        <v>240</v>
      </c>
      <c r="K46" s="113" t="s">
        <v>219</v>
      </c>
      <c r="L46" s="109" t="s">
        <v>220</v>
      </c>
      <c r="M46" s="107" t="s">
        <v>241</v>
      </c>
      <c r="O46" s="28"/>
    </row>
    <row r="47" spans="1:20" ht="27.95" customHeight="1">
      <c r="A47" s="65">
        <f t="shared" ref="A47" si="3">DATE($Q$1,$P$2,A46)</f>
        <v>43433</v>
      </c>
      <c r="B47" s="51"/>
      <c r="C47" s="118"/>
      <c r="D47" s="120"/>
      <c r="E47" s="102"/>
      <c r="F47" s="124"/>
      <c r="G47" s="102"/>
      <c r="H47" s="124"/>
      <c r="I47" s="102"/>
      <c r="J47" s="112"/>
      <c r="K47" s="114"/>
      <c r="L47" s="110"/>
      <c r="M47" s="108"/>
      <c r="O47" s="28"/>
    </row>
    <row r="48" spans="1:20" ht="26.1" customHeight="1">
      <c r="A48" s="67">
        <v>30</v>
      </c>
      <c r="B48" s="52"/>
      <c r="C48" s="117" t="s">
        <v>217</v>
      </c>
      <c r="D48" s="119" t="s">
        <v>189</v>
      </c>
      <c r="E48" s="101" t="s">
        <v>93</v>
      </c>
      <c r="F48" s="103" t="s">
        <v>168</v>
      </c>
      <c r="G48" s="105" t="s">
        <v>224</v>
      </c>
      <c r="H48" s="103" t="s">
        <v>169</v>
      </c>
      <c r="I48" s="121" t="s">
        <v>170</v>
      </c>
      <c r="J48" s="111" t="s">
        <v>243</v>
      </c>
      <c r="K48" s="113" t="s">
        <v>242</v>
      </c>
      <c r="L48" s="109" t="s">
        <v>171</v>
      </c>
      <c r="M48" s="107" t="s">
        <v>172</v>
      </c>
      <c r="O48" s="27"/>
    </row>
    <row r="49" spans="1:24" ht="26.1" customHeight="1" thickBot="1">
      <c r="A49" s="65">
        <f t="shared" ref="A49" si="4">DATE($Q$1,$P$2,A48)</f>
        <v>43434</v>
      </c>
      <c r="B49" s="22"/>
      <c r="C49" s="118"/>
      <c r="D49" s="120"/>
      <c r="E49" s="102"/>
      <c r="F49" s="124"/>
      <c r="G49" s="102"/>
      <c r="H49" s="124"/>
      <c r="I49" s="102"/>
      <c r="J49" s="112"/>
      <c r="K49" s="114"/>
      <c r="L49" s="110"/>
      <c r="M49" s="108"/>
      <c r="O49" s="28"/>
      <c r="Q49" s="80"/>
      <c r="R49" s="81"/>
      <c r="S49" s="81"/>
      <c r="T49" s="81"/>
      <c r="U49" s="81"/>
      <c r="V49" s="81"/>
      <c r="W49" s="81"/>
      <c r="X49" s="5"/>
    </row>
    <row r="50" spans="1:24" ht="38.25" customHeight="1" thickBot="1">
      <c r="A50" s="115" t="s">
        <v>30</v>
      </c>
      <c r="B50" s="115"/>
      <c r="C50" s="115"/>
      <c r="D50" s="115"/>
      <c r="E50" s="115"/>
      <c r="F50" s="115"/>
      <c r="G50" s="116"/>
      <c r="H50" s="230" t="s">
        <v>255</v>
      </c>
      <c r="I50" s="231"/>
      <c r="J50" s="17" t="s">
        <v>173</v>
      </c>
      <c r="K50" s="17" t="s">
        <v>174</v>
      </c>
      <c r="L50" s="14" t="s">
        <v>175</v>
      </c>
      <c r="M50" s="21" t="s">
        <v>176</v>
      </c>
      <c r="Q50" s="80"/>
      <c r="R50" s="81"/>
      <c r="S50" s="81"/>
      <c r="T50" s="81"/>
      <c r="U50" s="81"/>
      <c r="V50" s="81"/>
      <c r="W50" s="81"/>
      <c r="X50" s="5"/>
    </row>
    <row r="51" spans="1:24" ht="4.5" customHeight="1">
      <c r="A51" s="82"/>
      <c r="B51" s="82"/>
      <c r="C51" s="82"/>
      <c r="D51" s="82"/>
      <c r="E51" s="82"/>
      <c r="F51" s="82"/>
      <c r="G51" s="82"/>
      <c r="H51" s="70"/>
      <c r="I51" s="71"/>
      <c r="J51" s="72"/>
      <c r="K51" s="72"/>
      <c r="L51" s="73"/>
      <c r="M51" s="73"/>
      <c r="Q51" s="81"/>
      <c r="R51" s="81"/>
      <c r="S51" s="81"/>
      <c r="T51" s="81"/>
      <c r="U51" s="81"/>
      <c r="V51" s="81"/>
      <c r="W51" s="81"/>
    </row>
    <row r="52" spans="1:24" ht="15.75" customHeight="1">
      <c r="A52" s="12" t="s">
        <v>11</v>
      </c>
      <c r="J52" s="5"/>
      <c r="Q52" s="23"/>
      <c r="T52" s="98"/>
    </row>
    <row r="53" spans="1:24" ht="17.25" customHeight="1">
      <c r="A53" s="12" t="s">
        <v>12</v>
      </c>
      <c r="B53" s="29"/>
      <c r="C53" s="29"/>
      <c r="D53" s="29"/>
      <c r="E53" s="30"/>
      <c r="F53" s="29"/>
      <c r="G53" s="30"/>
      <c r="J53" s="5"/>
      <c r="Q53" s="23"/>
      <c r="T53" s="98"/>
    </row>
    <row r="54" spans="1:24" ht="17.25" customHeight="1">
      <c r="A54" s="12"/>
      <c r="B54" s="30"/>
      <c r="C54" s="24"/>
      <c r="D54" s="30"/>
      <c r="E54" s="30"/>
      <c r="F54" s="30"/>
      <c r="G54" s="30"/>
      <c r="J54" s="5"/>
      <c r="Q54" s="23"/>
      <c r="T54" s="98"/>
    </row>
    <row r="55" spans="1:24" ht="17.25" customHeight="1">
      <c r="A55" s="12"/>
      <c r="B55" s="30"/>
      <c r="C55" s="30"/>
      <c r="D55" s="30"/>
      <c r="E55" s="30"/>
      <c r="F55" s="30"/>
      <c r="G55" s="30"/>
      <c r="J55" s="5"/>
      <c r="P55" s="24"/>
      <c r="Q55" s="23"/>
      <c r="T55" s="98"/>
    </row>
    <row r="56" spans="1:24" ht="17.25" customHeight="1">
      <c r="A56" s="12"/>
      <c r="B56" s="30"/>
      <c r="C56" s="30"/>
      <c r="D56" s="30"/>
      <c r="E56" s="30"/>
      <c r="F56" s="30"/>
      <c r="G56" s="30"/>
      <c r="J56" s="5"/>
      <c r="Q56" s="23"/>
      <c r="T56" s="98"/>
    </row>
    <row r="57" spans="1:24" ht="17.25" customHeight="1">
      <c r="A57" s="12"/>
      <c r="B57" s="30"/>
      <c r="C57" s="30"/>
      <c r="D57" s="30"/>
      <c r="E57" s="30"/>
      <c r="F57" s="30"/>
      <c r="G57" s="30"/>
      <c r="J57" s="5"/>
      <c r="Q57" s="23"/>
      <c r="T57" s="98"/>
    </row>
    <row r="58" spans="1:24" ht="17.25" customHeight="1">
      <c r="A58" s="12"/>
      <c r="B58" s="30"/>
      <c r="C58" s="30"/>
      <c r="D58" s="30"/>
      <c r="E58" s="30"/>
      <c r="F58" s="30"/>
      <c r="G58" s="30"/>
      <c r="J58" s="5"/>
      <c r="Q58" s="23"/>
    </row>
    <row r="59" spans="1:24" ht="17.25" customHeight="1">
      <c r="A59" s="12"/>
      <c r="B59" s="30"/>
      <c r="C59" s="30"/>
      <c r="D59" s="30"/>
      <c r="E59" s="30"/>
      <c r="F59" s="30"/>
      <c r="G59" s="30"/>
      <c r="J59" s="5"/>
      <c r="Q59" s="23"/>
    </row>
    <row r="60" spans="1:24" ht="17.25" customHeight="1">
      <c r="A60" s="12"/>
      <c r="B60" s="30"/>
      <c r="C60" s="30"/>
      <c r="D60" s="30"/>
      <c r="E60" s="30"/>
      <c r="F60" s="30"/>
      <c r="G60" s="30"/>
      <c r="J60" s="5"/>
      <c r="Q60" s="23"/>
    </row>
    <row r="61" spans="1:24" ht="17.25" customHeight="1">
      <c r="A61" s="12"/>
      <c r="B61" s="30"/>
      <c r="C61" s="30"/>
      <c r="D61" s="30"/>
      <c r="E61" s="30"/>
      <c r="F61" s="30"/>
      <c r="G61" s="30"/>
      <c r="J61" s="5"/>
      <c r="Q61" s="23"/>
    </row>
    <row r="62" spans="1:24" ht="17.25" customHeight="1">
      <c r="A62" s="12"/>
      <c r="B62" s="30"/>
      <c r="C62" s="30"/>
      <c r="D62" s="30"/>
      <c r="E62" s="30"/>
      <c r="F62" s="30"/>
      <c r="G62" s="30"/>
      <c r="J62" s="5"/>
      <c r="Q62" s="23"/>
    </row>
    <row r="63" spans="1:24" ht="17.25" customHeight="1">
      <c r="A63" s="12"/>
      <c r="B63" s="30"/>
      <c r="C63" s="30"/>
      <c r="D63" s="30"/>
      <c r="E63" s="30"/>
      <c r="F63" s="30"/>
      <c r="G63" s="30"/>
      <c r="J63" s="5"/>
      <c r="Q63" s="23"/>
      <c r="R63" s="26"/>
    </row>
    <row r="64" spans="1:24" ht="17.25" customHeight="1">
      <c r="B64" s="58"/>
      <c r="C64" s="59"/>
      <c r="D64" s="59"/>
      <c r="E64" s="59"/>
      <c r="F64" s="15"/>
      <c r="I64" s="5"/>
      <c r="O64" s="23"/>
      <c r="Q64" s="23"/>
      <c r="S64" s="25"/>
    </row>
    <row r="65" spans="2:19" ht="17.25" customHeight="1">
      <c r="B65" s="58"/>
      <c r="C65" s="59"/>
      <c r="D65" s="59"/>
      <c r="E65" s="59"/>
      <c r="F65" s="15"/>
      <c r="I65" s="5"/>
      <c r="O65" s="23"/>
      <c r="Q65" s="24"/>
      <c r="S65" s="25"/>
    </row>
    <row r="66" spans="2:19" ht="17.25" customHeight="1">
      <c r="C66" s="59"/>
      <c r="D66" s="59"/>
      <c r="E66" s="59"/>
      <c r="F66" s="15"/>
      <c r="I66" s="5"/>
      <c r="O66" s="23"/>
      <c r="Q66" s="24"/>
      <c r="S66" s="25"/>
    </row>
    <row r="67" spans="2:19" ht="17.25" customHeight="1">
      <c r="C67" s="59"/>
      <c r="D67" s="59"/>
      <c r="E67" s="59"/>
      <c r="F67" s="15"/>
      <c r="I67" s="5"/>
      <c r="O67" s="23"/>
      <c r="Q67" s="24"/>
      <c r="S67" s="25"/>
    </row>
    <row r="68" spans="2:19" ht="17.25" customHeight="1">
      <c r="C68" s="59"/>
      <c r="D68" s="59"/>
      <c r="E68" s="59"/>
      <c r="F68" s="15"/>
      <c r="I68" s="5"/>
      <c r="O68" s="23"/>
      <c r="Q68" s="24"/>
      <c r="S68" s="25"/>
    </row>
    <row r="69" spans="2:19" ht="17.25" customHeight="1">
      <c r="B69" s="58"/>
      <c r="C69" s="59"/>
      <c r="D69" s="59"/>
      <c r="E69" s="59"/>
      <c r="F69" s="15"/>
      <c r="I69" s="5"/>
      <c r="O69" s="23"/>
      <c r="Q69" s="24"/>
      <c r="S69" s="25"/>
    </row>
    <row r="70" spans="2:19" ht="17.25" customHeight="1">
      <c r="C70" s="59"/>
      <c r="D70" s="59"/>
      <c r="E70" s="59"/>
      <c r="F70" s="15"/>
      <c r="I70" s="5"/>
      <c r="O70" s="23"/>
      <c r="Q70" s="24"/>
      <c r="S70" s="25"/>
    </row>
    <row r="71" spans="2:19" ht="17.25" customHeight="1">
      <c r="B71" s="58"/>
      <c r="C71" s="59"/>
      <c r="D71" s="59"/>
      <c r="E71" s="59"/>
      <c r="F71" s="15"/>
      <c r="I71" s="5"/>
      <c r="O71" s="23"/>
      <c r="Q71" s="24"/>
      <c r="S71" s="25"/>
    </row>
    <row r="72" spans="2:19">
      <c r="D72" s="8"/>
      <c r="J72" s="5"/>
      <c r="O72" s="23"/>
      <c r="Q72" s="23"/>
    </row>
    <row r="73" spans="2:19">
      <c r="B73" t="s">
        <v>24</v>
      </c>
      <c r="D73" s="8"/>
      <c r="E73" s="8"/>
      <c r="J73" s="5"/>
      <c r="O73" s="23"/>
      <c r="Q73" s="23"/>
    </row>
    <row r="74" spans="2:19">
      <c r="O74" s="23"/>
      <c r="Q74" s="23"/>
    </row>
    <row r="75" spans="2:19">
      <c r="O75" s="23"/>
      <c r="Q75" s="23"/>
    </row>
    <row r="76" spans="2:19">
      <c r="O76" s="23"/>
      <c r="Q76" s="23"/>
    </row>
    <row r="77" spans="2:19">
      <c r="O77" s="23"/>
      <c r="Q77" s="23"/>
    </row>
    <row r="78" spans="2:19">
      <c r="O78" s="23"/>
      <c r="Q78" s="23"/>
    </row>
  </sheetData>
  <sortState ref="A25:L28">
    <sortCondition ref="A25"/>
  </sortState>
  <mergeCells count="243">
    <mergeCell ref="C40:C41"/>
    <mergeCell ref="C42:C43"/>
    <mergeCell ref="C44:C45"/>
    <mergeCell ref="C46:C47"/>
    <mergeCell ref="D40:D41"/>
    <mergeCell ref="D42:D43"/>
    <mergeCell ref="D44:D45"/>
    <mergeCell ref="D46:D47"/>
    <mergeCell ref="F40:F41"/>
    <mergeCell ref="F42:F43"/>
    <mergeCell ref="H50:I50"/>
    <mergeCell ref="I38:I39"/>
    <mergeCell ref="D26:D27"/>
    <mergeCell ref="E26:E27"/>
    <mergeCell ref="F26:F27"/>
    <mergeCell ref="H31:H32"/>
    <mergeCell ref="I31:I32"/>
    <mergeCell ref="H34:H35"/>
    <mergeCell ref="H38:H39"/>
    <mergeCell ref="H46:H47"/>
    <mergeCell ref="I46:I47"/>
    <mergeCell ref="G40:G41"/>
    <mergeCell ref="H28:H29"/>
    <mergeCell ref="C4:C5"/>
    <mergeCell ref="D4:D5"/>
    <mergeCell ref="E4:E5"/>
    <mergeCell ref="F4:F5"/>
    <mergeCell ref="G4:G5"/>
    <mergeCell ref="G6:G7"/>
    <mergeCell ref="F6:F7"/>
    <mergeCell ref="D8:D9"/>
    <mergeCell ref="C6:C7"/>
    <mergeCell ref="E8:E9"/>
    <mergeCell ref="F8:F9"/>
    <mergeCell ref="E6:E7"/>
    <mergeCell ref="E10:E11"/>
    <mergeCell ref="F10:F11"/>
    <mergeCell ref="D10:D11"/>
    <mergeCell ref="A20:M20"/>
    <mergeCell ref="C26:C27"/>
    <mergeCell ref="J1:M1"/>
    <mergeCell ref="C8:C9"/>
    <mergeCell ref="C31:C32"/>
    <mergeCell ref="H1:I1"/>
    <mergeCell ref="D6:D7"/>
    <mergeCell ref="J4:J5"/>
    <mergeCell ref="J21:J22"/>
    <mergeCell ref="D1:E1"/>
    <mergeCell ref="F1:G1"/>
    <mergeCell ref="C10:C11"/>
    <mergeCell ref="D18:D19"/>
    <mergeCell ref="D21:D22"/>
    <mergeCell ref="E18:E19"/>
    <mergeCell ref="F18:F19"/>
    <mergeCell ref="C14:C15"/>
    <mergeCell ref="E14:E15"/>
    <mergeCell ref="F14:F15"/>
    <mergeCell ref="E16:E17"/>
    <mergeCell ref="A2:B2"/>
    <mergeCell ref="C36:C37"/>
    <mergeCell ref="J31:J32"/>
    <mergeCell ref="K31:K32"/>
    <mergeCell ref="L31:L32"/>
    <mergeCell ref="M31:M32"/>
    <mergeCell ref="I34:I35"/>
    <mergeCell ref="D36:D37"/>
    <mergeCell ref="E36:E37"/>
    <mergeCell ref="F36:F37"/>
    <mergeCell ref="J36:J37"/>
    <mergeCell ref="G36:G37"/>
    <mergeCell ref="H36:H37"/>
    <mergeCell ref="I36:I37"/>
    <mergeCell ref="D31:D32"/>
    <mergeCell ref="E31:E32"/>
    <mergeCell ref="F31:F32"/>
    <mergeCell ref="G31:G32"/>
    <mergeCell ref="G34:G35"/>
    <mergeCell ref="C38:C39"/>
    <mergeCell ref="A23:M23"/>
    <mergeCell ref="G48:G49"/>
    <mergeCell ref="H48:H49"/>
    <mergeCell ref="J38:J39"/>
    <mergeCell ref="D28:D29"/>
    <mergeCell ref="E28:E29"/>
    <mergeCell ref="F28:F29"/>
    <mergeCell ref="J28:J29"/>
    <mergeCell ref="D34:D35"/>
    <mergeCell ref="E40:E41"/>
    <mergeCell ref="C24:C25"/>
    <mergeCell ref="C28:C29"/>
    <mergeCell ref="H40:H41"/>
    <mergeCell ref="H44:H45"/>
    <mergeCell ref="I40:I41"/>
    <mergeCell ref="J40:J41"/>
    <mergeCell ref="K40:K41"/>
    <mergeCell ref="L40:L41"/>
    <mergeCell ref="I28:I29"/>
    <mergeCell ref="E42:E43"/>
    <mergeCell ref="H42:H43"/>
    <mergeCell ref="I42:I43"/>
    <mergeCell ref="J42:J43"/>
    <mergeCell ref="E24:E25"/>
    <mergeCell ref="F24:F25"/>
    <mergeCell ref="G24:G25"/>
    <mergeCell ref="H24:H25"/>
    <mergeCell ref="I24:I25"/>
    <mergeCell ref="J24:J25"/>
    <mergeCell ref="K28:K29"/>
    <mergeCell ref="G28:G29"/>
    <mergeCell ref="F34:F35"/>
    <mergeCell ref="I26:I27"/>
    <mergeCell ref="J26:J27"/>
    <mergeCell ref="K26:K27"/>
    <mergeCell ref="J34:J35"/>
    <mergeCell ref="A30:M30"/>
    <mergeCell ref="M34:M35"/>
    <mergeCell ref="M28:M29"/>
    <mergeCell ref="E34:E35"/>
    <mergeCell ref="G26:G27"/>
    <mergeCell ref="M24:M25"/>
    <mergeCell ref="L26:L27"/>
    <mergeCell ref="C34:C35"/>
    <mergeCell ref="D24:D25"/>
    <mergeCell ref="F16:F17"/>
    <mergeCell ref="L21:L22"/>
    <mergeCell ref="M21:M22"/>
    <mergeCell ref="H21:H22"/>
    <mergeCell ref="G18:G19"/>
    <mergeCell ref="C16:C17"/>
    <mergeCell ref="C18:C19"/>
    <mergeCell ref="C21:C22"/>
    <mergeCell ref="D14:D15"/>
    <mergeCell ref="I21:I22"/>
    <mergeCell ref="G21:G22"/>
    <mergeCell ref="G14:G15"/>
    <mergeCell ref="H14:H15"/>
    <mergeCell ref="I14:I15"/>
    <mergeCell ref="K21:K22"/>
    <mergeCell ref="H18:H19"/>
    <mergeCell ref="M6:M7"/>
    <mergeCell ref="M26:M27"/>
    <mergeCell ref="J18:J19"/>
    <mergeCell ref="K18:K19"/>
    <mergeCell ref="G16:G17"/>
    <mergeCell ref="H16:H17"/>
    <mergeCell ref="J16:J17"/>
    <mergeCell ref="M14:M15"/>
    <mergeCell ref="L18:L19"/>
    <mergeCell ref="M18:M19"/>
    <mergeCell ref="I16:I17"/>
    <mergeCell ref="H26:H27"/>
    <mergeCell ref="I8:I9"/>
    <mergeCell ref="I6:I7"/>
    <mergeCell ref="J6:J7"/>
    <mergeCell ref="G12:G13"/>
    <mergeCell ref="H12:H13"/>
    <mergeCell ref="H10:H11"/>
    <mergeCell ref="I4:I5"/>
    <mergeCell ref="L4:L5"/>
    <mergeCell ref="K16:K17"/>
    <mergeCell ref="L36:L37"/>
    <mergeCell ref="M36:M37"/>
    <mergeCell ref="K34:K35"/>
    <mergeCell ref="L34:L35"/>
    <mergeCell ref="M4:M5"/>
    <mergeCell ref="I18:I19"/>
    <mergeCell ref="K36:K37"/>
    <mergeCell ref="I12:I13"/>
    <mergeCell ref="K12:K13"/>
    <mergeCell ref="L12:L13"/>
    <mergeCell ref="M12:M13"/>
    <mergeCell ref="J8:J9"/>
    <mergeCell ref="M16:M17"/>
    <mergeCell ref="K8:K9"/>
    <mergeCell ref="M10:M11"/>
    <mergeCell ref="L16:L17"/>
    <mergeCell ref="J14:J15"/>
    <mergeCell ref="K14:K15"/>
    <mergeCell ref="L8:L9"/>
    <mergeCell ref="M8:M9"/>
    <mergeCell ref="L6:L7"/>
    <mergeCell ref="A1:B1"/>
    <mergeCell ref="L28:L29"/>
    <mergeCell ref="K24:K25"/>
    <mergeCell ref="L24:L25"/>
    <mergeCell ref="G8:G9"/>
    <mergeCell ref="H8:H9"/>
    <mergeCell ref="I10:I11"/>
    <mergeCell ref="J10:J11"/>
    <mergeCell ref="G10:G11"/>
    <mergeCell ref="K10:K11"/>
    <mergeCell ref="L10:L11"/>
    <mergeCell ref="D12:D13"/>
    <mergeCell ref="K4:K5"/>
    <mergeCell ref="E21:E22"/>
    <mergeCell ref="F21:F22"/>
    <mergeCell ref="D16:D17"/>
    <mergeCell ref="C12:C13"/>
    <mergeCell ref="L14:L15"/>
    <mergeCell ref="E12:E13"/>
    <mergeCell ref="F12:F13"/>
    <mergeCell ref="J12:J13"/>
    <mergeCell ref="H6:H7"/>
    <mergeCell ref="K6:K7"/>
    <mergeCell ref="H4:H5"/>
    <mergeCell ref="L44:L45"/>
    <mergeCell ref="L42:L43"/>
    <mergeCell ref="J46:J47"/>
    <mergeCell ref="K46:K47"/>
    <mergeCell ref="L46:L47"/>
    <mergeCell ref="F44:F45"/>
    <mergeCell ref="G44:G45"/>
    <mergeCell ref="F46:F47"/>
    <mergeCell ref="G46:G47"/>
    <mergeCell ref="I44:I45"/>
    <mergeCell ref="J44:J45"/>
    <mergeCell ref="K44:K45"/>
    <mergeCell ref="K42:K43"/>
    <mergeCell ref="G42:G43"/>
    <mergeCell ref="T52:T57"/>
    <mergeCell ref="D38:D39"/>
    <mergeCell ref="E38:E39"/>
    <mergeCell ref="F38:F39"/>
    <mergeCell ref="G38:G39"/>
    <mergeCell ref="M38:M39"/>
    <mergeCell ref="L48:L49"/>
    <mergeCell ref="M48:M49"/>
    <mergeCell ref="J48:J49"/>
    <mergeCell ref="K48:K49"/>
    <mergeCell ref="M42:M43"/>
    <mergeCell ref="A50:G50"/>
    <mergeCell ref="M44:M45"/>
    <mergeCell ref="M46:M47"/>
    <mergeCell ref="M40:M41"/>
    <mergeCell ref="C48:C49"/>
    <mergeCell ref="D48:D49"/>
    <mergeCell ref="I48:I49"/>
    <mergeCell ref="K38:K39"/>
    <mergeCell ref="L38:L39"/>
    <mergeCell ref="E48:E49"/>
    <mergeCell ref="F48:F49"/>
    <mergeCell ref="E44:E45"/>
    <mergeCell ref="E46:E47"/>
  </mergeCells>
  <phoneticPr fontId="16"/>
  <pageMargins left="0.39370078740157483" right="0.11811023622047245" top="0.39370078740157483" bottom="0.19685039370078741" header="0.11811023622047245" footer="0.31496062992125984"/>
  <pageSetup paperSize="9" fitToHeight="0"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9月</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鈴木美智代</dc:creator>
  <cp:lastModifiedBy>鈴木美智代</cp:lastModifiedBy>
  <dcterms:created xsi:type="dcterms:W3CDTF">2018-10-23T05:01:55Z</dcterms:created>
  <dcterms:modified xsi:type="dcterms:W3CDTF">2018-10-26T00:20:51Z</dcterms:modified>
</cp:coreProperties>
</file>