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0490" windowHeight="8805"/>
  </bookViews>
  <sheets>
    <sheet name="献立表" sheetId="24" r:id="rId1"/>
    <sheet name="Sheet2" sheetId="8" r:id="rId2"/>
  </sheets>
  <calcPr calcId="152511"/>
</workbook>
</file>

<file path=xl/calcChain.xml><?xml version="1.0" encoding="utf-8"?>
<calcChain xmlns="http://schemas.openxmlformats.org/spreadsheetml/2006/main">
  <c r="Q1" i="24" l="1"/>
  <c r="A5" i="24" l="1"/>
  <c r="A10" i="24"/>
  <c r="A14" i="24"/>
  <c r="A18" i="24"/>
  <c r="A23" i="24"/>
  <c r="A28" i="24"/>
  <c r="A34" i="24"/>
  <c r="A38" i="24"/>
  <c r="A8" i="24"/>
  <c r="A12" i="24"/>
  <c r="A16" i="24"/>
  <c r="A21" i="24"/>
  <c r="A26" i="24"/>
  <c r="A31" i="24"/>
  <c r="A36" i="24"/>
</calcChain>
</file>

<file path=xl/sharedStrings.xml><?xml version="1.0" encoding="utf-8"?>
<sst xmlns="http://schemas.openxmlformats.org/spreadsheetml/2006/main" count="204" uniqueCount="196">
  <si>
    <t>塩分
   (g)</t>
    <rPh sb="0" eb="2">
      <t>エンブン</t>
    </rPh>
    <phoneticPr fontId="2"/>
  </si>
  <si>
    <t>脂質      (g)</t>
    <rPh sb="0" eb="2">
      <t>シシツ</t>
    </rPh>
    <phoneticPr fontId="2"/>
  </si>
  <si>
    <t xml:space="preserve">血液や筋肉となっ
て体を大きくする
</t>
    <rPh sb="0" eb="2">
      <t>ケツエキ</t>
    </rPh>
    <rPh sb="2" eb="4">
      <t>キンニク</t>
    </rPh>
    <rPh sb="9" eb="10">
      <t>カラダ</t>
    </rPh>
    <rPh sb="11" eb="12">
      <t>オオ</t>
    </rPh>
    <phoneticPr fontId="2"/>
  </si>
  <si>
    <r>
      <t>体の調子をよくして
病気に</t>
    </r>
    <r>
      <rPr>
        <sz val="8"/>
        <rFont val="HG丸ｺﾞｼｯｸM-PRO"/>
        <family val="3"/>
        <charset val="128"/>
      </rPr>
      <t>なりにくくする</t>
    </r>
    <phoneticPr fontId="2"/>
  </si>
  <si>
    <t>仕事や運動をす
る時の力になる</t>
    <phoneticPr fontId="2"/>
  </si>
  <si>
    <t>年度</t>
    <rPh sb="0" eb="1">
      <t>ネン</t>
    </rPh>
    <rPh sb="1" eb="2">
      <t>ド</t>
    </rPh>
    <phoneticPr fontId="2"/>
  </si>
  <si>
    <t>たんぱく質(g)</t>
    <rPh sb="4" eb="5">
      <t>シツ</t>
    </rPh>
    <phoneticPr fontId="2"/>
  </si>
  <si>
    <t>月</t>
    <rPh sb="0" eb="1">
      <t>ツキ</t>
    </rPh>
    <phoneticPr fontId="2"/>
  </si>
  <si>
    <t>日</t>
    <rPh sb="0" eb="1">
      <t>ヒ</t>
    </rPh>
    <phoneticPr fontId="2"/>
  </si>
  <si>
    <t>エネルギー 　　(kcal)</t>
    <phoneticPr fontId="2"/>
  </si>
  <si>
    <t>おかず</t>
    <phoneticPr fontId="2"/>
  </si>
  <si>
    <t>＊給食で使用する食材料を献立表に明記しています。食物アレルギー児の保護者の方はご確認をお願いします。なお、不明な場合はご連絡ください。</t>
    <rPh sb="1" eb="3">
      <t>キュウショク</t>
    </rPh>
    <rPh sb="4" eb="6">
      <t>シヨウ</t>
    </rPh>
    <rPh sb="8" eb="9">
      <t>ショク</t>
    </rPh>
    <rPh sb="9" eb="11">
      <t>ザイリョウ</t>
    </rPh>
    <rPh sb="12" eb="15">
      <t>コンダテヒョウ</t>
    </rPh>
    <rPh sb="16" eb="18">
      <t>メイキ</t>
    </rPh>
    <rPh sb="24" eb="26">
      <t>ショクモツ</t>
    </rPh>
    <rPh sb="31" eb="32">
      <t>ジ</t>
    </rPh>
    <rPh sb="33" eb="36">
      <t>ホゴシャ</t>
    </rPh>
    <rPh sb="37" eb="38">
      <t>カタ</t>
    </rPh>
    <rPh sb="40" eb="42">
      <t>カクニン</t>
    </rPh>
    <rPh sb="44" eb="45">
      <t>ネガ</t>
    </rPh>
    <phoneticPr fontId="2"/>
  </si>
  <si>
    <t>＊材料等の都合により、献立が変更になる場合があります。　　</t>
    <phoneticPr fontId="2"/>
  </si>
  <si>
    <r>
      <t>＜かみかみ献立＞</t>
    </r>
    <r>
      <rPr>
        <sz val="9"/>
        <rFont val="HG丸ｺﾞｼｯｸM-PRO"/>
        <family val="3"/>
        <charset val="128"/>
      </rPr>
      <t>　</t>
    </r>
    <r>
      <rPr>
        <b/>
        <sz val="9"/>
        <rFont val="HG丸ｺﾞｼｯｸM-PRO"/>
        <family val="3"/>
        <charset val="128"/>
      </rPr>
      <t>「よくかんで食べる」を習慣化するために、よくかむ食材を使った献立を提供します。</t>
    </r>
    <rPh sb="5" eb="7">
      <t>コンダテ</t>
    </rPh>
    <rPh sb="15" eb="16">
      <t>タ</t>
    </rPh>
    <rPh sb="20" eb="23">
      <t>シュウカンカ</t>
    </rPh>
    <rPh sb="33" eb="35">
      <t>ショクザイ</t>
    </rPh>
    <rPh sb="36" eb="37">
      <t>ツカ</t>
    </rPh>
    <rPh sb="39" eb="41">
      <t>コンダテ</t>
    </rPh>
    <rPh sb="42" eb="44">
      <t>テイキョウ</t>
    </rPh>
    <phoneticPr fontId="2"/>
  </si>
  <si>
    <t>（カロテン）</t>
    <phoneticPr fontId="2"/>
  </si>
  <si>
    <r>
      <rPr>
        <sz val="7"/>
        <rFont val="HG丸ｺﾞｼｯｸM-PRO"/>
        <family val="3"/>
        <charset val="128"/>
      </rPr>
      <t>（脂質）</t>
    </r>
    <rPh sb="0" eb="2">
      <t>シシツ</t>
    </rPh>
    <phoneticPr fontId="16"/>
  </si>
  <si>
    <t>主食
牛乳</t>
    <rPh sb="0" eb="2">
      <t>シュショク</t>
    </rPh>
    <rPh sb="3" eb="5">
      <t>ギュウニュウ</t>
    </rPh>
    <phoneticPr fontId="2"/>
  </si>
  <si>
    <r>
      <t xml:space="preserve">学校給食摂取基準
</t>
    </r>
    <r>
      <rPr>
        <sz val="6"/>
        <rFont val="HG丸ｺﾞｼｯｸM-PRO"/>
        <family val="3"/>
        <charset val="128"/>
      </rPr>
      <t>上段は幼稚園</t>
    </r>
    <r>
      <rPr>
        <sz val="8"/>
        <rFont val="HG丸ｺﾞｼｯｸM-PRO"/>
        <family val="3"/>
        <charset val="128"/>
      </rPr>
      <t xml:space="preserve">
</t>
    </r>
    <r>
      <rPr>
        <sz val="6"/>
        <rFont val="HG丸ｺﾞｼｯｸM-PRO"/>
        <family val="3"/>
        <charset val="128"/>
      </rPr>
      <t xml:space="preserve">中段は小学校３・4年生平均値
下段は中学校平均値 </t>
    </r>
    <rPh sb="0" eb="2">
      <t>ガッコウ</t>
    </rPh>
    <rPh sb="2" eb="4">
      <t>キュウショク</t>
    </rPh>
    <rPh sb="4" eb="6">
      <t>セッシュ</t>
    </rPh>
    <rPh sb="6" eb="8">
      <t>キジュン</t>
    </rPh>
    <rPh sb="9" eb="11">
      <t>ジョウダン</t>
    </rPh>
    <rPh sb="12" eb="15">
      <t>ヨウチエン</t>
    </rPh>
    <rPh sb="16" eb="18">
      <t>チュウダン</t>
    </rPh>
    <rPh sb="19" eb="22">
      <t>ショウガッコウ</t>
    </rPh>
    <rPh sb="25" eb="27">
      <t>ネンセイ</t>
    </rPh>
    <rPh sb="27" eb="29">
      <t>ヘイキン</t>
    </rPh>
    <rPh sb="29" eb="30">
      <t>チ</t>
    </rPh>
    <rPh sb="31" eb="32">
      <t>シタ</t>
    </rPh>
    <rPh sb="32" eb="33">
      <t>ダン</t>
    </rPh>
    <rPh sb="34" eb="37">
      <t>チュウガッコウ</t>
    </rPh>
    <rPh sb="37" eb="39">
      <t>ヘイキン</t>
    </rPh>
    <rPh sb="39" eb="40">
      <t>チ</t>
    </rPh>
    <phoneticPr fontId="2"/>
  </si>
  <si>
    <t>（ビタミンC）</t>
    <phoneticPr fontId="16"/>
  </si>
  <si>
    <r>
      <rPr>
        <sz val="6"/>
        <rFont val="HG丸ｺﾞｼｯｸM-PRO"/>
        <family val="3"/>
        <charset val="128"/>
      </rPr>
      <t>（たんぱく質）</t>
    </r>
    <r>
      <rPr>
        <sz val="8"/>
        <rFont val="HG丸ｺﾞｼｯｸM-PRO"/>
        <family val="3"/>
        <charset val="128"/>
      </rPr>
      <t xml:space="preserve">
</t>
    </r>
    <phoneticPr fontId="2"/>
  </si>
  <si>
    <t>（カルシウム）</t>
    <phoneticPr fontId="16"/>
  </si>
  <si>
    <t>（炭水化物）</t>
    <phoneticPr fontId="2"/>
  </si>
  <si>
    <t>平成30年度</t>
    <rPh sb="0" eb="2">
      <t>ヘイセイ</t>
    </rPh>
    <rPh sb="4" eb="5">
      <t>ネン</t>
    </rPh>
    <rPh sb="5" eb="6">
      <t>ド</t>
    </rPh>
    <phoneticPr fontId="2"/>
  </si>
  <si>
    <t>南相馬市立幼･小･中学校</t>
    <rPh sb="0" eb="3">
      <t>ミナミソウマ</t>
    </rPh>
    <rPh sb="3" eb="5">
      <t>シリツ</t>
    </rPh>
    <rPh sb="5" eb="6">
      <t>ヨウ</t>
    </rPh>
    <rPh sb="7" eb="8">
      <t>ショウ</t>
    </rPh>
    <rPh sb="9" eb="12">
      <t>チュウガッコウ</t>
    </rPh>
    <phoneticPr fontId="2"/>
  </si>
  <si>
    <t>※　＜イラスト　｢少年写真新聞社「たよりになるね！食育ブック」と｢給食＆食育だよりセレクトブック」より引用＞</t>
    <rPh sb="33" eb="35">
      <t>キュウショク</t>
    </rPh>
    <rPh sb="36" eb="38">
      <t>ショクイク</t>
    </rPh>
    <rPh sb="51" eb="53">
      <t>インヨウ</t>
    </rPh>
    <phoneticPr fontId="16"/>
  </si>
  <si>
    <r>
      <t>＜日本型食生活の日＞</t>
    </r>
    <r>
      <rPr>
        <sz val="10"/>
        <rFont val="HG丸ｺﾞｼｯｸM-PRO"/>
        <family val="3"/>
        <charset val="128"/>
      </rPr>
      <t>　</t>
    </r>
    <r>
      <rPr>
        <b/>
        <sz val="9"/>
        <rFont val="HG丸ｺﾞｼｯｸM-PRO"/>
        <family val="3"/>
        <charset val="128"/>
      </rPr>
      <t>南相馬市では、「毎月１９日は食育の日」として日本型食事の献立を提供しています。</t>
    </r>
    <rPh sb="5" eb="7">
      <t>セイカツ</t>
    </rPh>
    <phoneticPr fontId="2"/>
  </si>
  <si>
    <t>490
650
830</t>
    <phoneticPr fontId="16"/>
  </si>
  <si>
    <t>20
27
34</t>
    <phoneticPr fontId="16"/>
  </si>
  <si>
    <t>13.6
18.0
23.0</t>
    <phoneticPr fontId="16"/>
  </si>
  <si>
    <t>1.5
2.0
2.5</t>
    <phoneticPr fontId="16"/>
  </si>
  <si>
    <r>
      <t>＜いちおし献立＞</t>
    </r>
    <r>
      <rPr>
        <sz val="9"/>
        <rFont val="HG丸ｺﾞｼｯｸM-PRO"/>
        <family val="3"/>
        <charset val="128"/>
      </rPr>
      <t>　</t>
    </r>
    <r>
      <rPr>
        <b/>
        <sz val="9"/>
        <rFont val="HG丸ｺﾞｼｯｸM-PRO"/>
        <family val="3"/>
        <charset val="128"/>
      </rPr>
      <t>体の免疫力を高めたり、体力向上を意識した献立を＜今月のいちおし献立＞として提供します。</t>
    </r>
    <rPh sb="5" eb="7">
      <t>コンダテ</t>
    </rPh>
    <rPh sb="46" eb="48">
      <t>テイキョウ</t>
    </rPh>
    <phoneticPr fontId="2"/>
  </si>
  <si>
    <t>今月平均値</t>
    <rPh sb="0" eb="1">
      <t>イマ</t>
    </rPh>
    <rPh sb="1" eb="2">
      <t>ガツ</t>
    </rPh>
    <rPh sb="2" eb="5">
      <t>ヘイキンチ</t>
    </rPh>
    <phoneticPr fontId="2"/>
  </si>
  <si>
    <t>＜今月の「 キャベツ、きゅうり、ねぎ、白菜、レタス、
グリーンレタス、大根 」は県産使用です＞</t>
    <rPh sb="1" eb="3">
      <t>コンゲツ</t>
    </rPh>
    <rPh sb="19" eb="21">
      <t>ハクサイ</t>
    </rPh>
    <rPh sb="35" eb="37">
      <t>ダイコン</t>
    </rPh>
    <phoneticPr fontId="16"/>
  </si>
  <si>
    <t>3月</t>
    <rPh sb="1" eb="2">
      <t>ガツ</t>
    </rPh>
    <phoneticPr fontId="16"/>
  </si>
  <si>
    <t xml:space="preserve">しょくパン
じゃがいも
</t>
    <phoneticPr fontId="16"/>
  </si>
  <si>
    <t>えび
いか
ほたて
ハム</t>
    <phoneticPr fontId="16"/>
  </si>
  <si>
    <t>牛乳</t>
    <rPh sb="0" eb="1">
      <t>ギュウニュウ</t>
    </rPh>
    <phoneticPr fontId="16"/>
  </si>
  <si>
    <t>『ひな祭り献立』３月３日は『ももの節句』女の子の健やかな成長を願うお祭りです。</t>
    <rPh sb="3" eb="4">
      <t>マツ</t>
    </rPh>
    <rPh sb="5" eb="7">
      <t>コンダテ</t>
    </rPh>
    <rPh sb="9" eb="10">
      <t>ガツ</t>
    </rPh>
    <rPh sb="10" eb="12">
      <t>ミッカ</t>
    </rPh>
    <rPh sb="17" eb="19">
      <t>セック</t>
    </rPh>
    <rPh sb="20" eb="21">
      <t>オンナ</t>
    </rPh>
    <rPh sb="22" eb="23">
      <t>コ</t>
    </rPh>
    <rPh sb="24" eb="25">
      <t>スコ</t>
    </rPh>
    <rPh sb="28" eb="30">
      <t>セイチョウ</t>
    </rPh>
    <rPh sb="31" eb="32">
      <t>ネガ</t>
    </rPh>
    <rPh sb="34" eb="35">
      <t>マツ</t>
    </rPh>
    <phoneticPr fontId="2"/>
  </si>
  <si>
    <t>あぶら
ごま</t>
    <phoneticPr fontId="16"/>
  </si>
  <si>
    <t>ちらしずし(卵)
あかうおのごまかおりあげ
　　　　　　　　　　　(麦)
なのはなのすましじる(麦)
ひなゼリー</t>
    <rPh sb="6" eb="7">
      <t>タマゴ</t>
    </rPh>
    <rPh sb="34" eb="35">
      <t>ムギ</t>
    </rPh>
    <rPh sb="48" eb="49">
      <t>ムギ</t>
    </rPh>
    <phoneticPr fontId="16"/>
  </si>
  <si>
    <t>ごはん
ぶたにくのアップルソース
　　　　　　　　　　かけ
じゃこサラダ
こんさいのみそしる</t>
    <phoneticPr fontId="16"/>
  </si>
  <si>
    <t>にんじん
みずな</t>
    <phoneticPr fontId="16"/>
  </si>
  <si>
    <t xml:space="preserve">ごまあぶら
ごま
</t>
    <phoneticPr fontId="16"/>
  </si>
  <si>
    <t>牛乳
じゃこ
わかめ</t>
    <rPh sb="0" eb="1">
      <t>ギュウニュウ</t>
    </rPh>
    <phoneticPr fontId="16"/>
  </si>
  <si>
    <t xml:space="preserve">ごはん　
さとう
じゃがいも
</t>
    <phoneticPr fontId="16"/>
  </si>
  <si>
    <t>たまねぎ　しょうが
にんにく　りんご
レモン　キャベツ
だいこん　ねぎ</t>
    <phoneticPr fontId="16"/>
  </si>
  <si>
    <t>ぶたにく
あぶらあげ
みそ</t>
    <phoneticPr fontId="16"/>
  </si>
  <si>
    <t>ソフトめん</t>
    <phoneticPr fontId="16"/>
  </si>
  <si>
    <t>にんじん
トマト
パセリ</t>
    <phoneticPr fontId="16"/>
  </si>
  <si>
    <t>牛乳
チーズ
かんてん</t>
    <rPh sb="0" eb="1">
      <t>ギュウニュウ</t>
    </rPh>
    <phoneticPr fontId="16"/>
  </si>
  <si>
    <t>ぎゅうにく
ぶたにく
だいず
ハム</t>
    <phoneticPr fontId="16"/>
  </si>
  <si>
    <t>たまねぎ　
マッシュルーム
にんにく　セロリー
だいこん　きゅうり
コーン　いちご　</t>
    <phoneticPr fontId="16"/>
  </si>
  <si>
    <t>牛乳
ひじき</t>
    <rPh sb="0" eb="1">
      <t>ギュウニュウ</t>
    </rPh>
    <phoneticPr fontId="16"/>
  </si>
  <si>
    <t>トマト
にんじん
えだまめ
こまつな</t>
    <phoneticPr fontId="16"/>
  </si>
  <si>
    <t>ごぼう　しいたけ
キャベツ　ねぎ</t>
    <phoneticPr fontId="16"/>
  </si>
  <si>
    <t>かじき
さつまあげ
とうふ
みそ</t>
    <phoneticPr fontId="16"/>
  </si>
  <si>
    <t>あぶらあげ
たまご
あかうお
とうふ
なると</t>
    <phoneticPr fontId="16"/>
  </si>
  <si>
    <t>こくとうパン
はちみつ
じゃがいも</t>
    <phoneticPr fontId="16"/>
  </si>
  <si>
    <t>にんじん
ブロッコリー</t>
    <phoneticPr fontId="16"/>
  </si>
  <si>
    <t>たまねぎ　しめじ
レタス　きゅうり
コーン　りんご</t>
    <phoneticPr fontId="16"/>
  </si>
  <si>
    <t>マーガリン
バター
シチュールウ
ベシャメル
　　　ソース
アーモンド
ドレッシング</t>
    <phoneticPr fontId="16"/>
  </si>
  <si>
    <t>むぎごはん
マーボーどうふ
ちゅうかサラダ
はるか</t>
    <phoneticPr fontId="16"/>
  </si>
  <si>
    <t>とりにく</t>
    <phoneticPr fontId="16"/>
  </si>
  <si>
    <t>にんじん
にら</t>
    <phoneticPr fontId="16"/>
  </si>
  <si>
    <t>あぶら</t>
    <phoneticPr fontId="16"/>
  </si>
  <si>
    <t>だいず
ぶたにく
とうふ
みそ
とりにく</t>
    <phoneticPr fontId="16"/>
  </si>
  <si>
    <t>たまねぎ　たけのこ
ねぎ　しいたけ
にんにく　しょうが
グリンカールレタス
きゅうり　はるか</t>
    <phoneticPr fontId="16"/>
  </si>
  <si>
    <t>あぶら
ごまあぶら
ドレッシング</t>
    <phoneticPr fontId="16"/>
  </si>
  <si>
    <t>ごはん
さけのムニエル(麦･乳)
タルタルソース(卵)
ほうれん草とべーこんの
　　　　　　　　　ソテー
とうふとしめじのスープ</t>
    <rPh sb="12" eb="13">
      <t>ムギ</t>
    </rPh>
    <rPh sb="14" eb="15">
      <t>ニュウ</t>
    </rPh>
    <rPh sb="25" eb="26">
      <t>タマゴ</t>
    </rPh>
    <rPh sb="32" eb="33">
      <t>ソウ</t>
    </rPh>
    <phoneticPr fontId="16"/>
  </si>
  <si>
    <t>ほうれんそう
にんじん
こねぎ</t>
    <phoneticPr fontId="16"/>
  </si>
  <si>
    <t>牛乳
わかめ</t>
    <rPh sb="0" eb="1">
      <t>ギュウニュウ</t>
    </rPh>
    <phoneticPr fontId="16"/>
  </si>
  <si>
    <t>ちゅうかめん
はるさめ
さとう
かたくりこ
はるまきのかわ
こむぎこ</t>
    <phoneticPr fontId="16"/>
  </si>
  <si>
    <t>あぶら
ごまあぶら
オリーブ
　　オイル</t>
    <phoneticPr fontId="16"/>
  </si>
  <si>
    <t>いか
なまあげ
みそ</t>
    <phoneticPr fontId="16"/>
  </si>
  <si>
    <t>ほうれんそう
にんじん</t>
    <phoneticPr fontId="16"/>
  </si>
  <si>
    <t xml:space="preserve">しめじ　たまねぎ
</t>
    <phoneticPr fontId="16"/>
  </si>
  <si>
    <t>ブロッコリー
にんじん
ほうれんそう</t>
    <phoneticPr fontId="16"/>
  </si>
  <si>
    <t>牛乳
チーズ</t>
    <rPh sb="0" eb="1">
      <t>ギュウニュウ</t>
    </rPh>
    <phoneticPr fontId="16"/>
  </si>
  <si>
    <t>むぎごはん
ポークカレー(麦･乳)
やさいたっぷりサラダ
きよみオレンジ</t>
    <rPh sb="13" eb="14">
      <t>ムギ</t>
    </rPh>
    <rPh sb="15" eb="16">
      <t>ニュウ</t>
    </rPh>
    <phoneticPr fontId="16"/>
  </si>
  <si>
    <t>ぶたにく</t>
    <phoneticPr fontId="16"/>
  </si>
  <si>
    <t>むぎごはん
じゃがいも</t>
    <phoneticPr fontId="16"/>
  </si>
  <si>
    <t>にんじん
トマト
ほうれんそう</t>
    <phoneticPr fontId="16"/>
  </si>
  <si>
    <t>牛乳
チーズ
わかめ</t>
    <rPh sb="0" eb="1">
      <t>ギュウニュウ</t>
    </rPh>
    <phoneticPr fontId="16"/>
  </si>
  <si>
    <t>あぶら
カレールウ
ドレッシング</t>
    <phoneticPr fontId="16"/>
  </si>
  <si>
    <t>ごはん
とりにくのレモンづけ
きりぼしだいこんのサラダ
わかめのみそしる</t>
    <phoneticPr fontId="16"/>
  </si>
  <si>
    <t>にんじん
こまつな</t>
    <phoneticPr fontId="16"/>
  </si>
  <si>
    <t>レモン　きゅうり
きりぼしだいこん
もやし　ねぎ</t>
    <phoneticPr fontId="16"/>
  </si>
  <si>
    <t>とりにく
ハム
とうふ
みそ</t>
    <phoneticPr fontId="16"/>
  </si>
  <si>
    <t>あぶら
ドレッシング</t>
    <phoneticPr fontId="16"/>
  </si>
  <si>
    <t xml:space="preserve">にんじん
こまつな
</t>
    <phoneticPr fontId="16"/>
  </si>
  <si>
    <t>牛乳
あおのり
じゃこ</t>
    <rPh sb="0" eb="1">
      <t>ギュウニュウ</t>
    </rPh>
    <phoneticPr fontId="16"/>
  </si>
  <si>
    <t>かきあげうどん(麦･卵)
かぶときゅうりの
　　　　　しょうがづけ</t>
    <rPh sb="8" eb="9">
      <t>ムギ</t>
    </rPh>
    <rPh sb="10" eb="11">
      <t>タマゴ</t>
    </rPh>
    <phoneticPr fontId="16"/>
  </si>
  <si>
    <t>ねぎ　しいたけ
ごぼう　たまねぎ
かぶ　きゅうり
しょうが</t>
    <phoneticPr fontId="16"/>
  </si>
  <si>
    <t>ソフトめん
さつまいも
てんぷらこ</t>
    <phoneticPr fontId="16"/>
  </si>
  <si>
    <t>にんじん
ブロッコリー
トマト</t>
    <phoneticPr fontId="16"/>
  </si>
  <si>
    <t>とりにく
ベーコン
だいず
だいふくまめ
きんときまめ
みそ</t>
    <phoneticPr fontId="16"/>
  </si>
  <si>
    <t>コッペパン
ブルーベリージャム
チキンのトマトに(麦･乳)
コールスローサラダ</t>
    <rPh sb="25" eb="26">
      <t>ムギ</t>
    </rPh>
    <rPh sb="27" eb="28">
      <t>ニュウ</t>
    </rPh>
    <phoneticPr fontId="16"/>
  </si>
  <si>
    <t>たまねぎ　セロリ―
にんにく　コーン
キャベツ　きゅうり</t>
    <phoneticPr fontId="16"/>
  </si>
  <si>
    <t>あぶら
オリーブ
　　オイル
ドレッシング</t>
    <phoneticPr fontId="16"/>
  </si>
  <si>
    <t>506
634
790</t>
    <phoneticPr fontId="16"/>
  </si>
  <si>
    <t>24.5
29.5
35.4</t>
    <phoneticPr fontId="16"/>
  </si>
  <si>
    <t>21.6
24.7
28.3</t>
    <phoneticPr fontId="16"/>
  </si>
  <si>
    <t>2.68
3.42
4.27</t>
    <phoneticPr fontId="16"/>
  </si>
  <si>
    <t>567
659
823</t>
    <phoneticPr fontId="16"/>
  </si>
  <si>
    <t>22.9
27.2
32.9</t>
    <phoneticPr fontId="16"/>
  </si>
  <si>
    <t>17.7
20.3
23.0</t>
    <phoneticPr fontId="16"/>
  </si>
  <si>
    <t>2.37
2.89
3.45</t>
    <phoneticPr fontId="16"/>
  </si>
  <si>
    <t>505
623
741</t>
    <phoneticPr fontId="16"/>
  </si>
  <si>
    <t>21.1
25.2
29.2</t>
    <phoneticPr fontId="16"/>
  </si>
  <si>
    <t>18.6
21.3
24.1</t>
    <phoneticPr fontId="16"/>
  </si>
  <si>
    <t>2.06
2.53
3.00</t>
    <phoneticPr fontId="16"/>
  </si>
  <si>
    <t>529
647
832</t>
    <phoneticPr fontId="16"/>
  </si>
  <si>
    <t>26.1
31.7
39.3</t>
    <phoneticPr fontId="16"/>
  </si>
  <si>
    <t>13.5
15.2
16.9</t>
    <phoneticPr fontId="16"/>
  </si>
  <si>
    <t>1.46
1.79
2.12</t>
    <phoneticPr fontId="16"/>
  </si>
  <si>
    <t>491
619
766</t>
    <phoneticPr fontId="16"/>
  </si>
  <si>
    <t>20.0
26.1
29.8</t>
    <phoneticPr fontId="16"/>
  </si>
  <si>
    <t>13.3
16.8
17.7</t>
    <phoneticPr fontId="16"/>
  </si>
  <si>
    <t>1.75
2.25
23.60</t>
    <phoneticPr fontId="16"/>
  </si>
  <si>
    <t>626
717
853</t>
    <phoneticPr fontId="16"/>
  </si>
  <si>
    <t>21.5
24.6
29.1</t>
    <phoneticPr fontId="16"/>
  </si>
  <si>
    <t>22.6
25.2
28.5</t>
    <phoneticPr fontId="16"/>
  </si>
  <si>
    <t>2.11
2.49
3.06</t>
    <phoneticPr fontId="16"/>
  </si>
  <si>
    <t>513
597
763</t>
    <phoneticPr fontId="16"/>
  </si>
  <si>
    <t>21.7
25.4
30.4</t>
    <phoneticPr fontId="16"/>
  </si>
  <si>
    <t>16.1
18.2
20.5</t>
    <phoneticPr fontId="16"/>
  </si>
  <si>
    <t>1.456
1.77
2.09</t>
    <phoneticPr fontId="16"/>
  </si>
  <si>
    <t>502
623
745</t>
    <phoneticPr fontId="16"/>
  </si>
  <si>
    <t>22.4
27.4
32.4</t>
    <phoneticPr fontId="16"/>
  </si>
  <si>
    <t>18.3
21.0
23.8</t>
    <phoneticPr fontId="16"/>
  </si>
  <si>
    <t>1.81
2.21
2.63</t>
    <phoneticPr fontId="16"/>
  </si>
  <si>
    <t>603
681
878</t>
    <phoneticPr fontId="16"/>
  </si>
  <si>
    <t>25.5
29.0
36.5</t>
    <phoneticPr fontId="16"/>
  </si>
  <si>
    <t>18.7
21.3
24.6</t>
    <phoneticPr fontId="16"/>
  </si>
  <si>
    <t>2.95
3.76
4.62</t>
    <phoneticPr fontId="16"/>
  </si>
  <si>
    <t>505
588
752</t>
    <phoneticPr fontId="16"/>
  </si>
  <si>
    <t>23.1
27.0
32.4</t>
    <phoneticPr fontId="16"/>
  </si>
  <si>
    <t>15.4
17.3
19.4</t>
    <phoneticPr fontId="16"/>
  </si>
  <si>
    <t>2.00
2.45
2.90</t>
    <phoneticPr fontId="16"/>
  </si>
  <si>
    <t>451
592
746</t>
    <phoneticPr fontId="16"/>
  </si>
  <si>
    <t>25.5
32.8
39.9</t>
    <phoneticPr fontId="16"/>
  </si>
  <si>
    <t>16.5
20.7
24.0</t>
    <phoneticPr fontId="16"/>
  </si>
  <si>
    <t>2.28
3.15
3.99</t>
    <phoneticPr fontId="16"/>
  </si>
  <si>
    <t>537
628
796</t>
    <phoneticPr fontId="16"/>
  </si>
  <si>
    <t>18.2
20.9
24.9</t>
    <phoneticPr fontId="16"/>
  </si>
  <si>
    <t>16.7
18.8
21.3</t>
    <phoneticPr fontId="16"/>
  </si>
  <si>
    <t>2.02
2.47
2.93</t>
    <phoneticPr fontId="16"/>
  </si>
  <si>
    <t>514
635
755</t>
    <phoneticPr fontId="16"/>
  </si>
  <si>
    <t>23.5
28.2
32.8</t>
    <phoneticPr fontId="16"/>
  </si>
  <si>
    <t>17.8
20.3
22.9</t>
    <phoneticPr fontId="16"/>
  </si>
  <si>
    <t>2.32
2.85
3.38</t>
    <phoneticPr fontId="16"/>
  </si>
  <si>
    <t>532
651
847</t>
    <phoneticPr fontId="16"/>
  </si>
  <si>
    <t>21.9
26.3
33.2</t>
    <phoneticPr fontId="16"/>
  </si>
  <si>
    <t>15.1
17.0
19.5</t>
    <phoneticPr fontId="16"/>
  </si>
  <si>
    <t>2.20
2.71
3.28</t>
    <phoneticPr fontId="16"/>
  </si>
  <si>
    <t>495
636
807</t>
    <phoneticPr fontId="16"/>
  </si>
  <si>
    <t>20.4
25.5
31.5</t>
    <phoneticPr fontId="16"/>
  </si>
  <si>
    <t>20.8
25.0
29.5</t>
    <phoneticPr fontId="16"/>
  </si>
  <si>
    <t>1.83
2.47
3.23</t>
    <phoneticPr fontId="16"/>
  </si>
  <si>
    <t>525
635
792</t>
    <phoneticPr fontId="16"/>
  </si>
  <si>
    <t>22.5
27.1
32.6</t>
    <phoneticPr fontId="16"/>
  </si>
  <si>
    <t>17.5
20.2
22.9</t>
    <phoneticPr fontId="16"/>
  </si>
  <si>
    <t>2.08
2.61
3.16</t>
    <phoneticPr fontId="16"/>
  </si>
  <si>
    <t>マヨネーズ
　(卵なし)
オリーブ
　　オイル</t>
    <rPh sb="7" eb="8">
      <t>タマゴ</t>
    </rPh>
    <phoneticPr fontId="16"/>
  </si>
  <si>
    <t>たまねぎ　にんにく
しょうが　きゅうり
もやし　
グリーンカールレタス　
きよみオレンジ</t>
    <phoneticPr fontId="16"/>
  </si>
  <si>
    <t>キャベツ　コーン
しめじ　たまねぎ</t>
    <phoneticPr fontId="16"/>
  </si>
  <si>
    <t>さけ
ベーコン
とうふ</t>
    <phoneticPr fontId="16"/>
  </si>
  <si>
    <t>しいたけ
れんこん　
かんぴょう
しょうが　
えのきだけ</t>
    <phoneticPr fontId="16"/>
  </si>
  <si>
    <t>ごはん
さとう
てんぷらこ
パンこ　ふ
ももゼリー</t>
    <phoneticPr fontId="16"/>
  </si>
  <si>
    <t>にんじん
トマト
パセリ
えだまめ</t>
    <phoneticPr fontId="16"/>
  </si>
  <si>
    <t>たまねぎ　セロリ―
にんにく　ごぼう　
きゅうり</t>
    <phoneticPr fontId="16"/>
  </si>
  <si>
    <t>牛乳
チーズ
ヨーグルト</t>
    <rPh sb="0" eb="1">
      <t>ギュウニュウ</t>
    </rPh>
    <phoneticPr fontId="16"/>
  </si>
  <si>
    <t xml:space="preserve">オリーブ
　　オイル
ドレッシング
</t>
    <phoneticPr fontId="16"/>
  </si>
  <si>
    <t>ソフトめん
スパゲッティミートソース
　　　　　　　　　　(乳)
だいこんサラダ
いちご</t>
    <rPh sb="30" eb="31">
      <t>ニュウ</t>
    </rPh>
    <phoneticPr fontId="16"/>
  </si>
  <si>
    <t>むぎごはん
かじきカツ(麦･乳)
プチぽよ
ひじきのいために
さといものみそしる</t>
    <rPh sb="12" eb="13">
      <t>ムギ</t>
    </rPh>
    <rPh sb="14" eb="15">
      <t>ニュウ</t>
    </rPh>
    <phoneticPr fontId="16"/>
  </si>
  <si>
    <t>むぎごはん
こむぎこ
パンこ
こんにゃく
さとう
さといも</t>
    <phoneticPr fontId="16"/>
  </si>
  <si>
    <t xml:space="preserve">むぎごはん
でんぷん
マロニー
</t>
    <phoneticPr fontId="16"/>
  </si>
  <si>
    <t>ごはん
こむぎこ</t>
    <phoneticPr fontId="16"/>
  </si>
  <si>
    <t xml:space="preserve">バター
タルタル
　　ソース
オリーブ
　　オイル
</t>
    <phoneticPr fontId="16"/>
  </si>
  <si>
    <t>やきぶた
なると
ぶたにく</t>
    <phoneticPr fontId="16"/>
  </si>
  <si>
    <t>しょうが
もやし　
はくさい
ねぎ</t>
    <phoneticPr fontId="16"/>
  </si>
  <si>
    <t>コッペパン
いちごジャム
たらのカップやき
むらくもスープ(卵)
チーズ(乳)</t>
    <rPh sb="30" eb="31">
      <t>タマゴ</t>
    </rPh>
    <rPh sb="37" eb="38">
      <t>ニュウ</t>
    </rPh>
    <phoneticPr fontId="16"/>
  </si>
  <si>
    <t>コッペパン
いちごジャム
さとう
でんぷん</t>
    <phoneticPr fontId="16"/>
  </si>
  <si>
    <t>ごはん
でんぷん
さとう
さといも</t>
    <phoneticPr fontId="16"/>
  </si>
  <si>
    <t>とりにく
かまぼこ</t>
    <phoneticPr fontId="16"/>
  </si>
  <si>
    <t>コッペパン
ブルーベリー
　　　　ジャム
でんぷん
マカロニ
さとう</t>
    <phoneticPr fontId="16"/>
  </si>
  <si>
    <t>しょくパン
スライスチーズ(乳)
ブイヤベーススープ(えび)
ごぼうサラダ
ヨーグルト(乳)</t>
    <rPh sb="14" eb="15">
      <t>ニュウ</t>
    </rPh>
    <rPh sb="44" eb="45">
      <t>ニュウ</t>
    </rPh>
    <phoneticPr fontId="16"/>
  </si>
  <si>
    <t>きぬさや
なのはな
こねぎ</t>
    <phoneticPr fontId="16"/>
  </si>
  <si>
    <t>こくとうパン
はちみつ＆マーガリン(乳)
ホワイトシチュー(乳･麦)
シャキシャキサラダ</t>
    <rPh sb="18" eb="19">
      <t>ニュウ</t>
    </rPh>
    <rPh sb="30" eb="31">
      <t>ニュウ</t>
    </rPh>
    <rPh sb="32" eb="33">
      <t>ムギ</t>
    </rPh>
    <phoneticPr fontId="16"/>
  </si>
  <si>
    <t>しょうゆラーメン(麦)
てづくりはるまき(麦)
グリーンカールサラダ</t>
    <rPh sb="9" eb="10">
      <t>ムギ</t>
    </rPh>
    <rPh sb="21" eb="22">
      <t>ムギ</t>
    </rPh>
    <phoneticPr fontId="16"/>
  </si>
  <si>
    <t>むぎごはん
でんぷん
じゃがいも
ふ</t>
    <phoneticPr fontId="16"/>
  </si>
  <si>
    <t>むぎごはん
いかのさらさあげ
ほうれんそうのからしあえ
なまあげのみそしる(麦)</t>
    <rPh sb="38" eb="39">
      <t>ムギ</t>
    </rPh>
    <phoneticPr fontId="16"/>
  </si>
  <si>
    <t>マヨネーズ
　(卵なし)</t>
    <rPh sb="7" eb="8">
      <t>タマゴ</t>
    </rPh>
    <phoneticPr fontId="16"/>
  </si>
  <si>
    <t>たら
みそ
とりにく
とうふ
たまご</t>
    <phoneticPr fontId="16"/>
  </si>
  <si>
    <t>にんじん
チンゲンサイ
みずな</t>
    <phoneticPr fontId="16"/>
  </si>
  <si>
    <t>もやし　ねぎ　
コーン
しいたけ　たけのこ
にんにく　しょうが
グリーンカールレタス
きゅうり　レモン</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</si>
</sst>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aaa"/>
    <numFmt numFmtId="177" formatCode="0.0_ "/>
    <numFmt numFmtId="178" formatCode="0.0_);[Red]\(0.0\)"/>
    <numFmt numFmtId="179" formatCode="0.00_);[Red]\(0.00\)"/>
  </numFmts>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8"/>
      <name val="HG丸ｺﾞｼｯｸM-PRO"/>
      <family val="3"/>
      <charset val="128"/>
    </font>
    <font>
      <sz val="9"/>
      <name val="HG丸ｺﾞｼｯｸM-PRO"/>
      <family val="3"/>
      <charset val="128"/>
    </font>
    <font>
      <sz val="7"/>
      <name val="HG丸ｺﾞｼｯｸM-PRO"/>
      <family val="3"/>
      <charset val="128"/>
    </font>
    <font>
      <sz val="6"/>
      <name val="HG丸ｺﾞｼｯｸM-PRO"/>
      <family val="3"/>
      <charset val="128"/>
    </font>
    <font>
      <b/>
      <sz val="11"/>
      <name val="HG丸ｺﾞｼｯｸM-PRO"/>
      <family val="3"/>
      <charset val="128"/>
    </font>
    <font>
      <b/>
      <sz val="14"/>
      <name val="HG丸ｺﾞｼｯｸM-PRO"/>
      <family val="3"/>
      <charset val="128"/>
    </font>
    <font>
      <sz val="10"/>
      <name val="HG丸ｺﾞｼｯｸM-PRO"/>
      <family val="3"/>
      <charset val="128"/>
    </font>
    <font>
      <sz val="8"/>
      <color indexed="8"/>
      <name val="HG丸ｺﾞｼｯｸM-PRO"/>
      <family val="3"/>
      <charset val="128"/>
    </font>
    <font>
      <sz val="7"/>
      <color indexed="8"/>
      <name val="HG丸ｺﾞｼｯｸM-PRO"/>
      <family val="3"/>
      <charset val="128"/>
    </font>
    <font>
      <sz val="9"/>
      <color indexed="8"/>
      <name val="HG丸ｺﾞｼｯｸM-PRO"/>
      <family val="3"/>
      <charset val="128"/>
    </font>
    <font>
      <b/>
      <sz val="9"/>
      <name val="HG丸ｺﾞｼｯｸM-PRO"/>
      <family val="3"/>
      <charset val="128"/>
    </font>
    <font>
      <sz val="6"/>
      <name val="ＭＳ Ｐゴシック"/>
      <family val="3"/>
      <charset val="128"/>
    </font>
    <font>
      <sz val="11"/>
      <color rgb="FF000000"/>
      <name val="ＭＳ Ｐゴシック"/>
      <family val="3"/>
      <charset val="128"/>
      <scheme val="minor"/>
    </font>
    <font>
      <sz val="6"/>
      <name val="ＭＳ Ｐゴシック"/>
      <family val="3"/>
      <charset val="128"/>
      <scheme val="minor"/>
    </font>
    <font>
      <sz val="11"/>
      <color rgb="FF333333"/>
      <name val="ＭＳ Ｐゴシック"/>
      <family val="3"/>
      <charset val="128"/>
      <scheme val="minor"/>
    </font>
    <font>
      <sz val="9"/>
      <color indexed="8"/>
      <name val="AR丸ゴシック体E"/>
      <family val="3"/>
      <charset val="128"/>
    </font>
    <font>
      <sz val="9"/>
      <color indexed="8"/>
      <name val="ＭＳ Ｐゴシック"/>
      <family val="3"/>
      <charset val="128"/>
    </font>
    <font>
      <sz val="20"/>
      <color rgb="FF000000"/>
      <name val="HG丸ｺﾞｼｯｸM-PRO"/>
      <family val="3"/>
      <charset val="128"/>
    </font>
    <font>
      <sz val="11"/>
      <color theme="1"/>
      <name val="HG丸ｺﾞｼｯｸM-PRO"/>
      <family val="3"/>
      <charset val="128"/>
    </font>
    <font>
      <sz val="12"/>
      <color indexed="8"/>
      <name val="HG丸ｺﾞｼｯｸM-PRO"/>
      <family val="3"/>
      <charset val="128"/>
    </font>
    <font>
      <b/>
      <sz val="28"/>
      <name val="HG丸ｺﾞｼｯｸM-PRO"/>
      <family val="3"/>
      <charset val="128"/>
    </font>
    <font>
      <sz val="5"/>
      <name val="HG丸ｺﾞｼｯｸM-PRO"/>
      <family val="3"/>
      <charset val="128"/>
    </font>
    <font>
      <sz val="7"/>
      <color theme="1"/>
      <name val="ＭＳ Ｐゴシック"/>
      <family val="3"/>
      <charset val="128"/>
      <scheme val="minor"/>
    </font>
    <font>
      <b/>
      <sz val="20"/>
      <name val="HG丸ｺﾞｼｯｸM-PRO"/>
      <family val="3"/>
      <charset val="128"/>
    </font>
    <font>
      <b/>
      <sz val="10"/>
      <name val="HG丸ｺﾞｼｯｸM-PRO"/>
      <family val="3"/>
      <charset val="128"/>
    </font>
    <font>
      <b/>
      <i/>
      <sz val="14"/>
      <color theme="1"/>
      <name val="ＭＳ Ｐゴシック"/>
      <family val="3"/>
      <charset val="128"/>
      <scheme val="minor"/>
    </font>
    <font>
      <b/>
      <i/>
      <sz val="11"/>
      <color theme="1"/>
      <name val="ＭＳ Ｐゴシック"/>
      <family val="3"/>
      <charset val="128"/>
      <scheme val="minor"/>
    </font>
    <font>
      <sz val="8"/>
      <color theme="1"/>
      <name val="ＭＳ Ｐゴシック"/>
      <family val="3"/>
      <charset val="128"/>
      <scheme val="minor"/>
    </font>
    <font>
      <sz val="6.5"/>
      <name val="HG丸ｺﾞｼｯｸM-PRO"/>
      <family val="3"/>
      <charset val="128"/>
    </font>
    <font>
      <sz val="6"/>
      <color theme="1"/>
      <name val="ＭＳ Ｐゴシック"/>
      <family val="3"/>
      <charset val="128"/>
      <scheme val="minor"/>
    </font>
    <font>
      <sz val="6.5"/>
      <color theme="1"/>
      <name val="ＭＳ Ｐゴシック"/>
      <family val="3"/>
      <charset val="128"/>
      <scheme val="minor"/>
    </font>
  </fonts>
  <fills count="4">
    <fill>
      <patternFill patternType="none"/>
    </fill>
    <fill>
      <patternFill patternType="gray125"/>
    </fill>
    <fill>
      <patternFill patternType="solid">
        <fgColor indexed="44"/>
        <bgColor indexed="64"/>
      </patternFill>
    </fill>
    <fill>
      <patternFill patternType="solid">
        <fgColor indexed="9"/>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hair">
        <color indexed="64"/>
      </left>
      <right style="thin">
        <color indexed="64"/>
      </right>
      <top/>
      <bottom style="thin">
        <color indexed="64"/>
      </bottom>
      <diagonal/>
    </border>
    <border>
      <left style="medium">
        <color indexed="64"/>
      </left>
      <right/>
      <top/>
      <bottom style="medium">
        <color indexed="64"/>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bottom style="thin">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hair">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hair">
        <color indexed="64"/>
      </left>
      <right/>
      <top/>
      <bottom/>
      <diagonal/>
    </border>
    <border>
      <left/>
      <right style="hair">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hair">
        <color indexed="64"/>
      </right>
      <top/>
      <bottom style="medium">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thin">
        <color indexed="64"/>
      </right>
      <top style="medium">
        <color indexed="64"/>
      </top>
      <bottom/>
      <diagonal/>
    </border>
  </borders>
  <cellStyleXfs count="1">
    <xf numFmtId="0" fontId="0" fillId="0" borderId="0">
      <alignment vertical="center"/>
    </xf>
  </cellStyleXfs>
  <cellXfs count="236">
    <xf numFmtId="0" fontId="0" fillId="0" borderId="0" xfId="0">
      <alignment vertical="center"/>
    </xf>
    <xf numFmtId="0" fontId="0" fillId="0" borderId="1" xfId="0" quotePrefix="1" applyBorder="1" applyAlignment="1">
      <alignment horizontal="left" vertical="center"/>
    </xf>
    <xf numFmtId="0" fontId="0" fillId="2" borderId="1" xfId="0" applyFill="1" applyBorder="1">
      <alignment vertical="center"/>
    </xf>
    <xf numFmtId="0" fontId="0" fillId="0" borderId="1" xfId="0" applyBorder="1">
      <alignment vertical="center"/>
    </xf>
    <xf numFmtId="0" fontId="5" fillId="0" borderId="3" xfId="0" applyFont="1" applyBorder="1" applyAlignment="1">
      <alignment horizontal="center" vertical="center" wrapText="1"/>
    </xf>
    <xf numFmtId="0" fontId="0" fillId="0" borderId="0" xfId="0" applyBorder="1">
      <alignment vertical="center"/>
    </xf>
    <xf numFmtId="0" fontId="7" fillId="0" borderId="7" xfId="0" applyFont="1" applyBorder="1" applyAlignment="1">
      <alignment horizontal="center" vertical="center"/>
    </xf>
    <xf numFmtId="0" fontId="8" fillId="0" borderId="8" xfId="0" applyFont="1" applyBorder="1" applyAlignment="1">
      <alignment horizontal="center" vertical="center"/>
    </xf>
    <xf numFmtId="0" fontId="0" fillId="0" borderId="0" xfId="0" applyAlignment="1">
      <alignment vertical="center"/>
    </xf>
    <xf numFmtId="179" fontId="5" fillId="0" borderId="11"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10" fillId="0" borderId="0" xfId="0" quotePrefix="1" applyFont="1" applyBorder="1" applyAlignment="1">
      <alignment horizontal="left" vertical="center"/>
    </xf>
    <xf numFmtId="0" fontId="1" fillId="0" borderId="0" xfId="0" applyFont="1" applyBorder="1">
      <alignment vertical="center"/>
    </xf>
    <xf numFmtId="0" fontId="11" fillId="0" borderId="2" xfId="0" applyFont="1" applyBorder="1" applyAlignment="1">
      <alignment horizontal="center" vertical="center" wrapText="1"/>
    </xf>
    <xf numFmtId="0" fontId="1" fillId="0" borderId="0" xfId="0" applyFont="1" applyAlignment="1">
      <alignment vertical="center"/>
    </xf>
    <xf numFmtId="176" fontId="5" fillId="0" borderId="6" xfId="0" applyNumberFormat="1" applyFont="1" applyBorder="1" applyAlignment="1">
      <alignment horizontal="center" vertical="top" wrapText="1"/>
    </xf>
    <xf numFmtId="0" fontId="11" fillId="0" borderId="2" xfId="0" quotePrefix="1" applyFont="1" applyBorder="1" applyAlignment="1">
      <alignment horizontal="center" vertical="center" wrapText="1"/>
    </xf>
    <xf numFmtId="0" fontId="3" fillId="0" borderId="0" xfId="0" applyFont="1" applyBorder="1" applyAlignment="1">
      <alignment horizontal="left" vertical="center" wrapText="1"/>
    </xf>
    <xf numFmtId="0" fontId="5" fillId="0" borderId="0" xfId="0" quotePrefix="1" applyFont="1" applyBorder="1" applyAlignment="1">
      <alignment horizontal="left" vertical="center" wrapText="1"/>
    </xf>
    <xf numFmtId="0" fontId="5" fillId="0" borderId="0" xfId="0" applyFont="1" applyBorder="1" applyAlignment="1">
      <alignment horizontal="left" vertical="center" wrapText="1"/>
    </xf>
    <xf numFmtId="0" fontId="11" fillId="0" borderId="18" xfId="0" applyFont="1" applyBorder="1" applyAlignment="1">
      <alignment horizontal="center" vertical="center" wrapText="1"/>
    </xf>
    <xf numFmtId="176" fontId="6" fillId="0" borderId="6" xfId="0" applyNumberFormat="1" applyFont="1" applyBorder="1" applyAlignment="1">
      <alignment horizontal="center" vertical="top" wrapText="1"/>
    </xf>
    <xf numFmtId="0" fontId="15" fillId="0" borderId="0" xfId="0" applyFont="1" applyAlignment="1">
      <alignment vertical="center"/>
    </xf>
    <xf numFmtId="0" fontId="15" fillId="0" borderId="0" xfId="0" applyFont="1">
      <alignment vertical="center"/>
    </xf>
    <xf numFmtId="0" fontId="15" fillId="0" borderId="0" xfId="0" applyFont="1" applyAlignment="1">
      <alignment horizontal="right" vertical="center"/>
    </xf>
    <xf numFmtId="0" fontId="17" fillId="0" borderId="0" xfId="0" applyFont="1">
      <alignment vertical="center"/>
    </xf>
    <xf numFmtId="0" fontId="1" fillId="0" borderId="0" xfId="0" applyFont="1">
      <alignment vertical="center"/>
    </xf>
    <xf numFmtId="0" fontId="1" fillId="0" borderId="0" xfId="0" applyFont="1">
      <alignment vertical="center"/>
    </xf>
    <xf numFmtId="0" fontId="0" fillId="0" borderId="0" xfId="0" applyBorder="1" applyAlignment="1">
      <alignment vertical="center" wrapText="1"/>
    </xf>
    <xf numFmtId="0" fontId="0" fillId="0" borderId="0" xfId="0" applyBorder="1" applyAlignment="1">
      <alignment vertical="center" wrapText="1"/>
    </xf>
    <xf numFmtId="176" fontId="5" fillId="0" borderId="0" xfId="0" applyNumberFormat="1" applyFont="1" applyBorder="1" applyAlignment="1">
      <alignment horizontal="center" vertical="top" wrapText="1" shrinkToFit="1"/>
    </xf>
    <xf numFmtId="176" fontId="4" fillId="0" borderId="0" xfId="0" applyNumberFormat="1" applyFont="1" applyBorder="1" applyAlignment="1">
      <alignment horizontal="center" vertical="center"/>
    </xf>
    <xf numFmtId="177" fontId="5" fillId="0" borderId="0" xfId="0" applyNumberFormat="1" applyFont="1" applyBorder="1" applyAlignment="1">
      <alignment horizontal="center" vertical="center" wrapText="1"/>
    </xf>
    <xf numFmtId="178" fontId="5" fillId="0" borderId="0" xfId="0" applyNumberFormat="1" applyFont="1" applyBorder="1" applyAlignment="1">
      <alignment horizontal="center" vertical="center" wrapText="1"/>
    </xf>
    <xf numFmtId="179" fontId="5" fillId="0" borderId="0" xfId="0" applyNumberFormat="1" applyFont="1" applyBorder="1" applyAlignment="1">
      <alignment horizontal="center" vertical="center" wrapText="1"/>
    </xf>
    <xf numFmtId="0" fontId="7" fillId="0" borderId="3" xfId="0" applyFont="1" applyBorder="1" applyAlignment="1">
      <alignment horizontal="left" vertical="center"/>
    </xf>
    <xf numFmtId="0" fontId="3" fillId="0" borderId="29" xfId="0" quotePrefix="1" applyFont="1" applyBorder="1" applyAlignment="1">
      <alignment vertical="top" wrapText="1"/>
    </xf>
    <xf numFmtId="0" fontId="7" fillId="0" borderId="31" xfId="0" quotePrefix="1" applyFont="1" applyBorder="1" applyAlignment="1">
      <alignment horizontal="left" vertical="center" wrapText="1"/>
    </xf>
    <xf numFmtId="0" fontId="7" fillId="0" borderId="33" xfId="0" quotePrefix="1" applyFont="1" applyBorder="1" applyAlignment="1">
      <alignment horizontal="left" vertical="center" wrapText="1"/>
    </xf>
    <xf numFmtId="0" fontId="3" fillId="0" borderId="0" xfId="0" quotePrefix="1" applyFont="1" applyBorder="1" applyAlignment="1">
      <alignment horizontal="center" vertical="top" wrapText="1"/>
    </xf>
    <xf numFmtId="0" fontId="7" fillId="0" borderId="10" xfId="0" applyFont="1" applyBorder="1" applyAlignment="1">
      <alignment horizontal="left" vertical="center"/>
    </xf>
    <xf numFmtId="0" fontId="3" fillId="0" borderId="32" xfId="0" quotePrefix="1" applyFont="1" applyBorder="1" applyAlignment="1">
      <alignment horizontal="center" vertical="top" wrapText="1"/>
    </xf>
    <xf numFmtId="0" fontId="3" fillId="0" borderId="34" xfId="0" quotePrefix="1" applyFont="1" applyBorder="1" applyAlignment="1">
      <alignment horizontal="center" vertical="top" wrapText="1"/>
    </xf>
    <xf numFmtId="0" fontId="7" fillId="0" borderId="33" xfId="0" applyFont="1" applyBorder="1" applyAlignment="1">
      <alignment horizontal="left" vertical="center"/>
    </xf>
    <xf numFmtId="0" fontId="7" fillId="0" borderId="35" xfId="0" applyFont="1" applyBorder="1" applyAlignment="1">
      <alignment horizontal="left" vertical="center"/>
    </xf>
    <xf numFmtId="176" fontId="5" fillId="0" borderId="16" xfId="0" applyNumberFormat="1" applyFont="1" applyBorder="1" applyAlignment="1">
      <alignment horizontal="center" vertical="top" wrapText="1"/>
    </xf>
    <xf numFmtId="176" fontId="5" fillId="0" borderId="5" xfId="0" applyNumberFormat="1" applyFont="1" applyBorder="1" applyAlignment="1">
      <alignment horizontal="center" vertical="top" wrapText="1"/>
    </xf>
    <xf numFmtId="176" fontId="5" fillId="0" borderId="40" xfId="0" applyNumberFormat="1" applyFont="1" applyBorder="1" applyAlignment="1">
      <alignment horizontal="center" vertical="top" wrapText="1"/>
    </xf>
    <xf numFmtId="176" fontId="6" fillId="0" borderId="16" xfId="0" applyNumberFormat="1" applyFont="1" applyBorder="1" applyAlignment="1">
      <alignment horizontal="center" vertical="top" wrapText="1"/>
    </xf>
    <xf numFmtId="176" fontId="6" fillId="0" borderId="5" xfId="0" applyNumberFormat="1" applyFont="1" applyBorder="1" applyAlignment="1">
      <alignment horizontal="center" vertical="top" wrapText="1"/>
    </xf>
    <xf numFmtId="176" fontId="6" fillId="0" borderId="15" xfId="0" applyNumberFormat="1" applyFont="1" applyBorder="1" applyAlignment="1">
      <alignment horizontal="center" vertical="top" wrapText="1"/>
    </xf>
    <xf numFmtId="176" fontId="6" fillId="0" borderId="40" xfId="0" applyNumberFormat="1" applyFont="1" applyBorder="1" applyAlignment="1">
      <alignment horizontal="center" vertical="top" wrapText="1" shrinkToFit="1"/>
    </xf>
    <xf numFmtId="0" fontId="5" fillId="0" borderId="15" xfId="0" applyFont="1" applyBorder="1" applyAlignment="1">
      <alignment horizontal="center" vertical="center" wrapText="1"/>
    </xf>
    <xf numFmtId="0" fontId="8" fillId="0" borderId="0" xfId="0" applyFont="1" applyBorder="1" applyAlignment="1">
      <alignment horizontal="right" shrinkToFit="1"/>
    </xf>
    <xf numFmtId="0" fontId="20" fillId="0" borderId="0" xfId="0" applyFont="1">
      <alignment vertical="center"/>
    </xf>
    <xf numFmtId="0" fontId="21" fillId="0" borderId="0" xfId="0" applyFont="1">
      <alignment vertical="center"/>
    </xf>
    <xf numFmtId="0" fontId="13" fillId="0" borderId="9" xfId="0" applyFont="1" applyBorder="1" applyAlignment="1">
      <alignment horizontal="center" vertical="center" wrapText="1"/>
    </xf>
    <xf numFmtId="0" fontId="5" fillId="0" borderId="15" xfId="0" applyFont="1" applyBorder="1" applyAlignment="1">
      <alignment vertical="center" wrapText="1"/>
    </xf>
    <xf numFmtId="177" fontId="5" fillId="0" borderId="2" xfId="0"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0" fontId="6" fillId="0" borderId="16" xfId="0" quotePrefix="1" applyFont="1" applyBorder="1" applyAlignment="1">
      <alignment horizontal="left" vertical="center" wrapText="1"/>
    </xf>
    <xf numFmtId="176" fontId="4" fillId="0" borderId="4" xfId="0" applyNumberFormat="1" applyFont="1" applyBorder="1" applyAlignment="1">
      <alignment horizontal="center" vertical="center"/>
    </xf>
    <xf numFmtId="176"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4" fillId="0" borderId="49" xfId="0" applyFont="1" applyBorder="1" applyAlignment="1">
      <alignment horizontal="center" vertical="center"/>
    </xf>
    <xf numFmtId="0" fontId="23" fillId="0" borderId="0" xfId="0" applyFont="1" applyBorder="1" applyAlignment="1">
      <alignment horizontal="left" vertical="center"/>
    </xf>
    <xf numFmtId="0" fontId="22" fillId="0" borderId="0" xfId="0" applyFont="1" applyBorder="1" applyAlignment="1">
      <alignment horizontal="center" vertical="center"/>
    </xf>
    <xf numFmtId="0" fontId="12" fillId="0" borderId="0" xfId="0" applyFont="1" applyBorder="1" applyAlignment="1">
      <alignment horizontal="center" vertical="center"/>
    </xf>
    <xf numFmtId="0" fontId="11" fillId="0" borderId="0" xfId="0" quotePrefix="1" applyFont="1" applyBorder="1" applyAlignment="1">
      <alignment horizontal="center" vertical="center" wrapText="1"/>
    </xf>
    <xf numFmtId="0" fontId="11" fillId="0" borderId="0" xfId="0" applyFont="1" applyBorder="1" applyAlignment="1">
      <alignment horizontal="center" vertical="center" wrapText="1"/>
    </xf>
    <xf numFmtId="0" fontId="5" fillId="0" borderId="16" xfId="0" quotePrefix="1" applyFont="1" applyBorder="1" applyAlignment="1">
      <alignment horizontal="center" vertical="top" wrapText="1"/>
    </xf>
    <xf numFmtId="0" fontId="24" fillId="0" borderId="32" xfId="0" quotePrefix="1" applyFont="1" applyBorder="1" applyAlignment="1">
      <alignment vertical="top" wrapText="1"/>
    </xf>
    <xf numFmtId="0" fontId="15" fillId="0" borderId="0" xfId="0" applyFont="1">
      <alignment vertical="center"/>
    </xf>
    <xf numFmtId="176" fontId="26" fillId="0" borderId="45" xfId="0" applyNumberFormat="1" applyFont="1" applyBorder="1" applyAlignment="1">
      <alignment vertical="center" wrapText="1"/>
    </xf>
    <xf numFmtId="0" fontId="29" fillId="0" borderId="0" xfId="0" applyFont="1" applyBorder="1" applyAlignment="1">
      <alignment vertical="center" wrapText="1"/>
    </xf>
    <xf numFmtId="0" fontId="29" fillId="0" borderId="0" xfId="0" applyFont="1" applyBorder="1" applyAlignment="1">
      <alignment vertical="center"/>
    </xf>
    <xf numFmtId="0" fontId="28" fillId="0" borderId="0" xfId="0" applyFont="1" applyFill="1" applyBorder="1" applyAlignment="1">
      <alignment vertical="center"/>
    </xf>
    <xf numFmtId="176" fontId="4" fillId="0" borderId="56" xfId="0" applyNumberFormat="1" applyFont="1" applyBorder="1" applyAlignment="1">
      <alignment horizontal="center" vertical="center"/>
    </xf>
    <xf numFmtId="0" fontId="5" fillId="0" borderId="0" xfId="0" applyFont="1" applyBorder="1" applyAlignment="1">
      <alignment horizontal="left" vertical="center" wrapText="1"/>
    </xf>
    <xf numFmtId="0" fontId="0" fillId="0" borderId="0" xfId="0" applyFill="1">
      <alignment vertical="center"/>
    </xf>
    <xf numFmtId="176" fontId="6" fillId="0" borderId="16" xfId="0" applyNumberFormat="1" applyFont="1" applyBorder="1" applyAlignment="1">
      <alignment horizontal="center" vertical="top" wrapText="1" shrinkToFit="1"/>
    </xf>
    <xf numFmtId="176" fontId="5" fillId="0" borderId="45" xfId="0" applyNumberFormat="1" applyFont="1" applyBorder="1" applyAlignment="1">
      <alignment horizontal="center" vertical="top" wrapText="1" shrinkToFit="1"/>
    </xf>
    <xf numFmtId="176" fontId="5" fillId="0" borderId="2" xfId="0" applyNumberFormat="1" applyFont="1" applyBorder="1" applyAlignment="1">
      <alignment horizontal="center" vertical="top" wrapText="1" shrinkToFit="1"/>
    </xf>
    <xf numFmtId="0" fontId="15" fillId="0" borderId="0" xfId="0" applyFont="1">
      <alignment vertical="center"/>
    </xf>
    <xf numFmtId="176" fontId="26" fillId="0" borderId="16" xfId="0" applyNumberFormat="1" applyFont="1" applyBorder="1" applyAlignment="1">
      <alignment vertical="center" wrapText="1"/>
    </xf>
    <xf numFmtId="0" fontId="4" fillId="0" borderId="59" xfId="0" applyFont="1" applyBorder="1" applyAlignment="1">
      <alignment horizontal="center" vertical="center"/>
    </xf>
    <xf numFmtId="176" fontId="5" fillId="0" borderId="21" xfId="0" applyNumberFormat="1" applyFont="1" applyBorder="1" applyAlignment="1">
      <alignment horizontal="center" vertical="top" wrapText="1"/>
    </xf>
    <xf numFmtId="176" fontId="6" fillId="0" borderId="45" xfId="0" applyNumberFormat="1" applyFont="1" applyBorder="1" applyAlignment="1">
      <alignment horizontal="center" vertical="top" wrapText="1"/>
    </xf>
    <xf numFmtId="176" fontId="4" fillId="0" borderId="22" xfId="0" applyNumberFormat="1" applyFont="1" applyBorder="1" applyAlignment="1">
      <alignment horizontal="center" vertical="center"/>
    </xf>
    <xf numFmtId="176" fontId="26" fillId="0" borderId="22" xfId="0" applyNumberFormat="1" applyFont="1" applyBorder="1" applyAlignment="1">
      <alignment vertical="center" wrapText="1"/>
    </xf>
    <xf numFmtId="176" fontId="3" fillId="0" borderId="22" xfId="0" applyNumberFormat="1" applyFont="1" applyBorder="1" applyAlignment="1">
      <alignment horizontal="left" vertical="center" wrapText="1"/>
    </xf>
    <xf numFmtId="0" fontId="0" fillId="0" borderId="22" xfId="0" applyBorder="1" applyAlignment="1">
      <alignment horizontal="left" vertical="center" wrapText="1"/>
    </xf>
    <xf numFmtId="0" fontId="5" fillId="0" borderId="22" xfId="0" applyFont="1" applyBorder="1" applyAlignment="1">
      <alignment horizontal="center" vertical="center" wrapText="1"/>
    </xf>
    <xf numFmtId="177" fontId="5" fillId="0" borderId="22" xfId="0" quotePrefix="1" applyNumberFormat="1" applyFont="1" applyBorder="1" applyAlignment="1">
      <alignment horizontal="center" vertical="center" wrapText="1"/>
    </xf>
    <xf numFmtId="178" fontId="5" fillId="0" borderId="22" xfId="0" applyNumberFormat="1" applyFont="1" applyBorder="1" applyAlignment="1">
      <alignment horizontal="center" vertical="center" wrapText="1"/>
    </xf>
    <xf numFmtId="179" fontId="5" fillId="0" borderId="22" xfId="0" applyNumberFormat="1" applyFont="1" applyBorder="1" applyAlignment="1">
      <alignment horizontal="center" vertical="center" wrapText="1"/>
    </xf>
    <xf numFmtId="176" fontId="27" fillId="0" borderId="53" xfId="0" quotePrefix="1" applyNumberFormat="1" applyFont="1" applyBorder="1" applyAlignment="1">
      <alignment horizontal="center" vertical="center"/>
    </xf>
    <xf numFmtId="0" fontId="0" fillId="0" borderId="54" xfId="0" applyFont="1" applyBorder="1" applyAlignment="1">
      <alignment vertical="center"/>
    </xf>
    <xf numFmtId="0" fontId="0" fillId="0" borderId="55" xfId="0" applyFont="1" applyBorder="1" applyAlignment="1">
      <alignment vertical="center"/>
    </xf>
    <xf numFmtId="179" fontId="5" fillId="0" borderId="60" xfId="0" applyNumberFormat="1" applyFont="1" applyBorder="1" applyAlignment="1">
      <alignment horizontal="center" vertical="center" wrapText="1"/>
    </xf>
    <xf numFmtId="179" fontId="5" fillId="0" borderId="17" xfId="0" applyNumberFormat="1" applyFont="1" applyBorder="1" applyAlignment="1">
      <alignment horizontal="center" vertical="center" wrapText="1"/>
    </xf>
    <xf numFmtId="0" fontId="5" fillId="0" borderId="32" xfId="0" applyFont="1" applyBorder="1" applyAlignment="1">
      <alignment horizontal="left" vertical="center" wrapText="1"/>
    </xf>
    <xf numFmtId="0" fontId="0" fillId="0" borderId="32" xfId="0" applyBorder="1" applyAlignment="1">
      <alignment horizontal="left" vertical="center" wrapText="1"/>
    </xf>
    <xf numFmtId="0" fontId="31" fillId="0" borderId="46" xfId="0" applyFont="1" applyBorder="1" applyAlignment="1">
      <alignment horizontal="left" vertical="center" wrapText="1"/>
    </xf>
    <xf numFmtId="0" fontId="33" fillId="0" borderId="58" xfId="0" applyFont="1" applyBorder="1" applyAlignment="1">
      <alignment horizontal="left" vertical="center" wrapText="1"/>
    </xf>
    <xf numFmtId="177" fontId="5" fillId="0" borderId="64" xfId="0" quotePrefix="1" applyNumberFormat="1" applyFont="1" applyBorder="1" applyAlignment="1">
      <alignment horizontal="center" vertical="center" wrapText="1"/>
    </xf>
    <xf numFmtId="177" fontId="5" fillId="0" borderId="5" xfId="0" quotePrefix="1" applyNumberFormat="1" applyFont="1" applyBorder="1" applyAlignment="1">
      <alignment horizontal="center" vertical="center" wrapText="1"/>
    </xf>
    <xf numFmtId="177" fontId="5" fillId="0" borderId="40" xfId="0" quotePrefix="1" applyNumberFormat="1" applyFont="1" applyBorder="1" applyAlignment="1">
      <alignment horizontal="center" vertical="center" wrapText="1"/>
    </xf>
    <xf numFmtId="177" fontId="5" fillId="0" borderId="15" xfId="0" quotePrefix="1" applyNumberFormat="1" applyFont="1" applyBorder="1" applyAlignment="1">
      <alignment horizontal="center" vertical="center" wrapText="1"/>
    </xf>
    <xf numFmtId="178" fontId="5" fillId="0" borderId="40" xfId="0" applyNumberFormat="1" applyFont="1" applyBorder="1" applyAlignment="1">
      <alignment horizontal="center" vertical="center" wrapText="1"/>
    </xf>
    <xf numFmtId="178" fontId="5" fillId="0" borderId="15" xfId="0" applyNumberFormat="1" applyFont="1" applyBorder="1" applyAlignment="1">
      <alignment horizontal="center" vertical="center" wrapText="1"/>
    </xf>
    <xf numFmtId="179" fontId="5" fillId="0" borderId="41" xfId="0" applyNumberFormat="1" applyFont="1" applyBorder="1" applyAlignment="1">
      <alignment horizontal="center" vertical="center" wrapText="1"/>
    </xf>
    <xf numFmtId="179" fontId="5" fillId="0" borderId="47" xfId="0" applyNumberFormat="1" applyFont="1" applyBorder="1" applyAlignment="1">
      <alignment horizontal="center" vertical="center" wrapText="1"/>
    </xf>
    <xf numFmtId="0" fontId="5" fillId="0" borderId="61" xfId="0" quotePrefix="1" applyFont="1" applyBorder="1" applyAlignment="1">
      <alignment horizontal="left" vertical="center" wrapText="1"/>
    </xf>
    <xf numFmtId="0" fontId="0" fillId="0" borderId="37" xfId="0" applyBorder="1" applyAlignment="1">
      <alignment horizontal="left" vertical="center" wrapText="1"/>
    </xf>
    <xf numFmtId="0" fontId="5" fillId="0" borderId="62" xfId="0" quotePrefix="1" applyFont="1" applyBorder="1" applyAlignment="1">
      <alignment horizontal="left" vertical="center" wrapText="1"/>
    </xf>
    <xf numFmtId="0" fontId="0" fillId="0" borderId="30" xfId="0" applyBorder="1" applyAlignment="1">
      <alignment horizontal="left" vertical="center" wrapText="1"/>
    </xf>
    <xf numFmtId="0" fontId="5" fillId="0" borderId="63" xfId="0" applyFont="1" applyBorder="1" applyAlignment="1">
      <alignment horizontal="left" vertical="center" wrapText="1"/>
    </xf>
    <xf numFmtId="0" fontId="0" fillId="0" borderId="36" xfId="0" applyBorder="1" applyAlignment="1">
      <alignment horizontal="left" vertical="center" wrapText="1"/>
    </xf>
    <xf numFmtId="0" fontId="5" fillId="0" borderId="64" xfId="0" applyFont="1" applyBorder="1" applyAlignment="1">
      <alignment horizontal="center" vertical="center" wrapText="1"/>
    </xf>
    <xf numFmtId="0" fontId="5" fillId="0" borderId="5" xfId="0" applyFont="1" applyBorder="1" applyAlignment="1">
      <alignment horizontal="center" vertical="center" wrapText="1"/>
    </xf>
    <xf numFmtId="0" fontId="3" fillId="3" borderId="60" xfId="0" applyFont="1" applyFill="1" applyBorder="1" applyAlignment="1">
      <alignment horizontal="left" vertical="center" wrapText="1"/>
    </xf>
    <xf numFmtId="0" fontId="0" fillId="0" borderId="17" xfId="0" applyBorder="1" applyAlignment="1">
      <alignment horizontal="left" vertical="center" wrapText="1"/>
    </xf>
    <xf numFmtId="0" fontId="6" fillId="0" borderId="62" xfId="0" applyFont="1" applyBorder="1" applyAlignment="1">
      <alignment horizontal="left" vertical="center" wrapText="1"/>
    </xf>
    <xf numFmtId="0" fontId="32" fillId="0" borderId="30" xfId="0" applyFont="1" applyBorder="1" applyAlignment="1">
      <alignment horizontal="left" vertical="center" wrapText="1"/>
    </xf>
    <xf numFmtId="0" fontId="5" fillId="0" borderId="46" xfId="0" applyFont="1" applyBorder="1" applyAlignment="1">
      <alignment horizontal="left" vertical="center" wrapText="1"/>
    </xf>
    <xf numFmtId="0" fontId="25" fillId="0" borderId="27" xfId="0" applyFont="1" applyBorder="1" applyAlignment="1">
      <alignment horizontal="left" vertical="center" wrapText="1"/>
    </xf>
    <xf numFmtId="0" fontId="5" fillId="0" borderId="42" xfId="0" applyFont="1" applyBorder="1" applyAlignment="1">
      <alignment horizontal="left" vertical="center" wrapText="1"/>
    </xf>
    <xf numFmtId="0" fontId="0" fillId="0" borderId="57" xfId="0" applyBorder="1" applyAlignment="1">
      <alignment horizontal="left" vertical="center" wrapText="1"/>
    </xf>
    <xf numFmtId="0" fontId="5" fillId="0" borderId="43" xfId="0" quotePrefix="1" applyFont="1" applyBorder="1" applyAlignment="1">
      <alignment horizontal="left" vertical="center" wrapText="1"/>
    </xf>
    <xf numFmtId="0" fontId="0" fillId="0" borderId="33" xfId="0" applyBorder="1" applyAlignment="1">
      <alignment horizontal="left" vertical="center" wrapText="1"/>
    </xf>
    <xf numFmtId="0" fontId="5" fillId="0" borderId="44" xfId="0" applyFont="1" applyBorder="1" applyAlignment="1">
      <alignment horizontal="left" vertical="center" wrapText="1"/>
    </xf>
    <xf numFmtId="0" fontId="0" fillId="0" borderId="35" xfId="0" applyBorder="1" applyAlignment="1">
      <alignment horizontal="left" vertical="center" wrapText="1"/>
    </xf>
    <xf numFmtId="0" fontId="5" fillId="0" borderId="43" xfId="0" applyFont="1" applyBorder="1" applyAlignment="1">
      <alignment horizontal="left" vertical="center" wrapText="1"/>
    </xf>
    <xf numFmtId="0" fontId="31" fillId="0" borderId="43" xfId="0" applyFont="1" applyBorder="1" applyAlignment="1">
      <alignment horizontal="left" vertical="center" wrapText="1"/>
    </xf>
    <xf numFmtId="0" fontId="33" fillId="0" borderId="33" xfId="0" applyFont="1" applyBorder="1" applyAlignment="1">
      <alignment horizontal="left" vertical="center" wrapText="1"/>
    </xf>
    <xf numFmtId="0" fontId="5" fillId="0" borderId="45" xfId="0" applyFont="1" applyBorder="1" applyAlignment="1">
      <alignment horizontal="left" vertical="center" wrapText="1"/>
    </xf>
    <xf numFmtId="0" fontId="0" fillId="0" borderId="16" xfId="0" applyBorder="1" applyAlignment="1">
      <alignment horizontal="left" vertical="center" wrapText="1"/>
    </xf>
    <xf numFmtId="0" fontId="5" fillId="0" borderId="25" xfId="0" applyFont="1" applyBorder="1" applyAlignment="1">
      <alignment horizontal="left" vertical="center" wrapText="1"/>
    </xf>
    <xf numFmtId="0" fontId="0" fillId="0" borderId="13" xfId="0" applyBorder="1" applyAlignment="1">
      <alignment horizontal="left" vertical="center" wrapText="1"/>
    </xf>
    <xf numFmtId="0" fontId="5" fillId="0" borderId="40" xfId="0" applyFont="1" applyBorder="1" applyAlignment="1">
      <alignment horizontal="center" vertical="center" wrapText="1"/>
    </xf>
    <xf numFmtId="0" fontId="5" fillId="0" borderId="2" xfId="0" applyFont="1" applyBorder="1" applyAlignment="1">
      <alignment horizontal="center" vertical="center" wrapText="1"/>
    </xf>
    <xf numFmtId="177" fontId="5" fillId="0" borderId="2" xfId="0" quotePrefix="1" applyNumberFormat="1" applyFont="1" applyBorder="1" applyAlignment="1">
      <alignment horizontal="center" vertical="center" wrapText="1"/>
    </xf>
    <xf numFmtId="178" fontId="5" fillId="0" borderId="2" xfId="0" applyNumberFormat="1" applyFont="1" applyBorder="1" applyAlignment="1">
      <alignment horizontal="center" vertical="center" wrapText="1"/>
    </xf>
    <xf numFmtId="179" fontId="5" fillId="0" borderId="18" xfId="0" applyNumberFormat="1" applyFont="1" applyBorder="1" applyAlignment="1">
      <alignment horizontal="center" vertical="center" wrapText="1"/>
    </xf>
    <xf numFmtId="0" fontId="3" fillId="0" borderId="41" xfId="0" applyFont="1" applyBorder="1" applyAlignment="1">
      <alignment horizontal="left" vertical="center" wrapText="1"/>
    </xf>
    <xf numFmtId="0" fontId="0" fillId="0" borderId="18" xfId="0" applyBorder="1" applyAlignment="1">
      <alignment horizontal="left" vertical="center" wrapText="1"/>
    </xf>
    <xf numFmtId="0" fontId="30" fillId="0" borderId="17" xfId="0" applyFont="1" applyBorder="1" applyAlignment="1">
      <alignment horizontal="left" vertical="center" wrapText="1"/>
    </xf>
    <xf numFmtId="0" fontId="5" fillId="0" borderId="25" xfId="0" quotePrefix="1" applyFont="1" applyBorder="1" applyAlignment="1">
      <alignment horizontal="left" vertical="center" wrapText="1"/>
    </xf>
    <xf numFmtId="0" fontId="5" fillId="0" borderId="15" xfId="0" applyFont="1" applyBorder="1" applyAlignment="1">
      <alignment horizontal="center" vertical="center" wrapText="1"/>
    </xf>
    <xf numFmtId="0" fontId="18" fillId="0" borderId="10" xfId="0" applyFont="1" applyBorder="1" applyAlignment="1">
      <alignment horizontal="center"/>
    </xf>
    <xf numFmtId="0" fontId="19" fillId="0" borderId="10" xfId="0" applyFont="1" applyBorder="1" applyAlignment="1">
      <alignment horizontal="center"/>
    </xf>
    <xf numFmtId="176" fontId="3" fillId="0" borderId="47" xfId="0" applyNumberFormat="1" applyFont="1" applyBorder="1" applyAlignment="1">
      <alignment horizontal="left" vertical="center" wrapText="1"/>
    </xf>
    <xf numFmtId="176" fontId="3" fillId="0" borderId="17" xfId="0" applyNumberFormat="1" applyFont="1" applyBorder="1" applyAlignment="1">
      <alignment horizontal="left" vertical="center" wrapText="1"/>
    </xf>
    <xf numFmtId="0" fontId="5" fillId="0" borderId="48" xfId="0" quotePrefix="1" applyFont="1" applyBorder="1" applyAlignment="1">
      <alignment vertical="center" wrapText="1"/>
    </xf>
    <xf numFmtId="0" fontId="5" fillId="0" borderId="37" xfId="0" quotePrefix="1" applyFont="1" applyBorder="1" applyAlignment="1">
      <alignment vertical="center" wrapText="1"/>
    </xf>
    <xf numFmtId="0" fontId="5" fillId="0" borderId="51" xfId="0" quotePrefix="1" applyFont="1" applyBorder="1" applyAlignment="1">
      <alignment vertical="center" wrapText="1"/>
    </xf>
    <xf numFmtId="0" fontId="5" fillId="0" borderId="38" xfId="0" quotePrefix="1" applyFont="1" applyBorder="1" applyAlignment="1">
      <alignment vertical="center" wrapText="1"/>
    </xf>
    <xf numFmtId="0" fontId="5" fillId="0" borderId="34" xfId="0" quotePrefix="1" applyFont="1" applyBorder="1" applyAlignment="1">
      <alignment vertical="center" wrapText="1"/>
    </xf>
    <xf numFmtId="0" fontId="5" fillId="0" borderId="36" xfId="0" quotePrefix="1" applyFont="1" applyBorder="1" applyAlignment="1">
      <alignment vertical="center" wrapText="1"/>
    </xf>
    <xf numFmtId="0" fontId="5" fillId="0" borderId="32" xfId="0" quotePrefix="1" applyFont="1" applyBorder="1" applyAlignment="1">
      <alignment vertical="center" wrapText="1"/>
    </xf>
    <xf numFmtId="0" fontId="5" fillId="0" borderId="30" xfId="0" quotePrefix="1" applyFont="1" applyBorder="1" applyAlignment="1">
      <alignment vertical="center" wrapText="1"/>
    </xf>
    <xf numFmtId="0" fontId="33" fillId="0" borderId="30" xfId="0" applyFont="1" applyBorder="1" applyAlignment="1">
      <alignment horizontal="left" vertical="center" wrapText="1"/>
    </xf>
    <xf numFmtId="0" fontId="5" fillId="0" borderId="34" xfId="0" applyFont="1" applyBorder="1" applyAlignment="1">
      <alignment horizontal="left" vertical="center" wrapText="1"/>
    </xf>
    <xf numFmtId="0" fontId="5" fillId="0" borderId="42" xfId="0" quotePrefix="1" applyFont="1" applyBorder="1" applyAlignment="1">
      <alignment horizontal="left" vertical="center" wrapText="1"/>
    </xf>
    <xf numFmtId="0" fontId="3" fillId="0" borderId="47" xfId="0" applyFont="1" applyBorder="1" applyAlignment="1">
      <alignment horizontal="left" vertical="center" wrapText="1"/>
    </xf>
    <xf numFmtId="0" fontId="3" fillId="0" borderId="17" xfId="0" applyFont="1" applyBorder="1" applyAlignment="1">
      <alignment horizontal="left" vertical="center" wrapText="1"/>
    </xf>
    <xf numFmtId="0" fontId="5" fillId="0" borderId="43" xfId="0" quotePrefix="1" applyFont="1" applyBorder="1" applyAlignment="1">
      <alignment vertical="center" wrapText="1"/>
    </xf>
    <xf numFmtId="0" fontId="5" fillId="0" borderId="48" xfId="0" quotePrefix="1" applyFont="1" applyBorder="1" applyAlignment="1">
      <alignment horizontal="left" vertical="center" wrapText="1"/>
    </xf>
    <xf numFmtId="0" fontId="25" fillId="0" borderId="30" xfId="0" applyFont="1" applyBorder="1" applyAlignment="1">
      <alignment horizontal="left" vertical="center" wrapText="1"/>
    </xf>
    <xf numFmtId="0" fontId="6" fillId="0" borderId="25" xfId="0" applyFont="1" applyBorder="1" applyAlignment="1">
      <alignment horizontal="left" vertical="center" wrapText="1"/>
    </xf>
    <xf numFmtId="0" fontId="32" fillId="0" borderId="13" xfId="0" applyFont="1" applyBorder="1" applyAlignment="1">
      <alignment horizontal="left"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3" fillId="3" borderId="41" xfId="0" applyFont="1" applyFill="1" applyBorder="1" applyAlignment="1">
      <alignment horizontal="left" vertical="center" wrapText="1"/>
    </xf>
    <xf numFmtId="176" fontId="3" fillId="0" borderId="41" xfId="0" applyNumberFormat="1" applyFont="1" applyBorder="1" applyAlignment="1">
      <alignment vertical="center" wrapText="1"/>
    </xf>
    <xf numFmtId="0" fontId="0" fillId="0" borderId="47" xfId="0" applyBorder="1" applyAlignment="1">
      <alignment vertical="center" wrapText="1"/>
    </xf>
    <xf numFmtId="0" fontId="4" fillId="0" borderId="21" xfId="0" applyFont="1" applyBorder="1" applyAlignment="1">
      <alignment horizontal="center" vertical="top" wrapText="1"/>
    </xf>
    <xf numFmtId="0" fontId="4" fillId="0" borderId="26" xfId="0" applyFont="1" applyBorder="1" applyAlignment="1">
      <alignment horizontal="center" vertical="top" wrapText="1"/>
    </xf>
    <xf numFmtId="0" fontId="5" fillId="0" borderId="37" xfId="0" quotePrefix="1" applyFont="1" applyBorder="1" applyAlignment="1">
      <alignment horizontal="left" vertical="center" wrapText="1"/>
    </xf>
    <xf numFmtId="0" fontId="5" fillId="0" borderId="25"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28" xfId="0" applyFont="1" applyBorder="1" applyAlignment="1">
      <alignment horizontal="center" vertical="top" wrapText="1"/>
    </xf>
    <xf numFmtId="0" fontId="5" fillId="0" borderId="36" xfId="0" applyFont="1" applyBorder="1" applyAlignment="1">
      <alignment horizontal="left" vertical="center" wrapText="1"/>
    </xf>
    <xf numFmtId="0" fontId="0" fillId="0" borderId="48" xfId="0" applyBorder="1" applyAlignment="1">
      <alignment horizontal="left" vertical="center" wrapText="1"/>
    </xf>
    <xf numFmtId="0" fontId="0" fillId="0" borderId="34" xfId="0" applyBorder="1" applyAlignment="1">
      <alignment horizontal="left" vertical="center" wrapText="1"/>
    </xf>
    <xf numFmtId="178" fontId="5" fillId="0" borderId="15" xfId="0" quotePrefix="1" applyNumberFormat="1" applyFont="1" applyFill="1" applyBorder="1" applyAlignment="1">
      <alignment horizontal="center" vertical="center" wrapText="1"/>
    </xf>
    <xf numFmtId="178" fontId="5" fillId="0" borderId="5" xfId="0" quotePrefix="1" applyNumberFormat="1" applyFont="1" applyFill="1" applyBorder="1" applyAlignment="1">
      <alignment horizontal="center" vertical="center" wrapText="1"/>
    </xf>
    <xf numFmtId="179" fontId="5" fillId="0" borderId="47" xfId="0" applyNumberFormat="1" applyFont="1" applyFill="1" applyBorder="1" applyAlignment="1">
      <alignment horizontal="center" vertical="center" wrapText="1"/>
    </xf>
    <xf numFmtId="179" fontId="5" fillId="0" borderId="17" xfId="0" applyNumberFormat="1" applyFont="1" applyFill="1" applyBorder="1" applyAlignment="1">
      <alignment horizontal="center" vertical="center" wrapText="1"/>
    </xf>
    <xf numFmtId="0" fontId="31" fillId="0" borderId="32" xfId="0" applyFont="1" applyBorder="1" applyAlignment="1">
      <alignment horizontal="left" vertical="center" wrapText="1"/>
    </xf>
    <xf numFmtId="0" fontId="33" fillId="0" borderId="32" xfId="0" applyFont="1" applyBorder="1" applyAlignment="1">
      <alignment horizontal="left" vertical="center" wrapText="1"/>
    </xf>
    <xf numFmtId="0" fontId="27" fillId="0" borderId="53" xfId="0" applyFont="1"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177" fontId="5" fillId="0" borderId="15" xfId="0" quotePrefix="1" applyNumberFormat="1" applyFont="1" applyFill="1" applyBorder="1" applyAlignment="1">
      <alignment horizontal="center" vertical="center" wrapText="1"/>
    </xf>
    <xf numFmtId="177" fontId="5" fillId="0" borderId="5" xfId="0" quotePrefix="1" applyNumberFormat="1" applyFont="1" applyFill="1" applyBorder="1" applyAlignment="1">
      <alignment horizontal="center" vertical="center" wrapText="1"/>
    </xf>
    <xf numFmtId="178" fontId="5" fillId="0" borderId="40" xfId="0" quotePrefix="1" applyNumberFormat="1" applyFont="1" applyFill="1" applyBorder="1" applyAlignment="1">
      <alignment horizontal="center" vertical="center" wrapText="1"/>
    </xf>
    <xf numFmtId="179" fontId="5" fillId="0" borderId="19" xfId="0" applyNumberFormat="1" applyFont="1" applyFill="1" applyBorder="1" applyAlignment="1">
      <alignment horizontal="center" vertical="center" wrapText="1"/>
    </xf>
    <xf numFmtId="179" fontId="5" fillId="0" borderId="20" xfId="0" applyNumberFormat="1" applyFont="1" applyFill="1" applyBorder="1" applyAlignment="1">
      <alignment horizontal="center" vertical="center" wrapText="1"/>
    </xf>
    <xf numFmtId="0" fontId="3" fillId="0" borderId="45" xfId="0" applyFont="1" applyBorder="1" applyAlignment="1">
      <alignment horizontal="left" vertical="center" wrapText="1"/>
    </xf>
    <xf numFmtId="0" fontId="0" fillId="0" borderId="6" xfId="0" applyBorder="1" applyAlignment="1">
      <alignment horizontal="left" vertical="center" wrapText="1"/>
    </xf>
    <xf numFmtId="178" fontId="5" fillId="0" borderId="5" xfId="0" applyNumberFormat="1" applyFont="1" applyBorder="1" applyAlignment="1">
      <alignment horizontal="center" vertical="center" wrapText="1"/>
    </xf>
    <xf numFmtId="176" fontId="3" fillId="0" borderId="41" xfId="0" applyNumberFormat="1" applyFont="1" applyBorder="1" applyAlignment="1">
      <alignment horizontal="left" vertical="center" wrapText="1"/>
    </xf>
    <xf numFmtId="0" fontId="6" fillId="0" borderId="43" xfId="0" applyFont="1" applyBorder="1" applyAlignment="1">
      <alignment horizontal="left" vertical="center" wrapText="1"/>
    </xf>
    <xf numFmtId="0" fontId="6" fillId="0" borderId="32" xfId="0" applyFont="1" applyBorder="1" applyAlignment="1">
      <alignment horizontal="left" vertical="center" wrapText="1"/>
    </xf>
    <xf numFmtId="0" fontId="5" fillId="0" borderId="52" xfId="0" quotePrefix="1" applyFont="1" applyBorder="1" applyAlignment="1">
      <alignment vertical="center" wrapText="1"/>
    </xf>
    <xf numFmtId="0" fontId="5" fillId="0" borderId="39" xfId="0" quotePrefix="1" applyFont="1" applyBorder="1" applyAlignment="1">
      <alignment vertical="center" wrapText="1"/>
    </xf>
    <xf numFmtId="0" fontId="31" fillId="0" borderId="32" xfId="0" quotePrefix="1" applyFont="1" applyBorder="1" applyAlignment="1">
      <alignment vertical="center" wrapText="1"/>
    </xf>
    <xf numFmtId="0" fontId="31" fillId="0" borderId="30" xfId="0" quotePrefix="1" applyFont="1" applyBorder="1" applyAlignment="1">
      <alignment vertical="center" wrapText="1"/>
    </xf>
    <xf numFmtId="177" fontId="5" fillId="0" borderId="15" xfId="0" applyNumberFormat="1"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177" fontId="5" fillId="0" borderId="15" xfId="0" applyNumberFormat="1" applyFont="1" applyBorder="1" applyAlignment="1">
      <alignment horizontal="center" vertical="center" wrapText="1"/>
    </xf>
    <xf numFmtId="177" fontId="5" fillId="0" borderId="5" xfId="0" applyNumberFormat="1" applyFont="1" applyBorder="1" applyAlignment="1">
      <alignment horizontal="center" vertical="center" wrapText="1"/>
    </xf>
    <xf numFmtId="179" fontId="5" fillId="0" borderId="41" xfId="0" applyNumberFormat="1" applyFont="1" applyFill="1" applyBorder="1" applyAlignment="1">
      <alignment horizontal="center" vertical="center" wrapText="1"/>
    </xf>
    <xf numFmtId="178" fontId="5" fillId="0" borderId="40" xfId="0" quotePrefix="1" applyNumberFormat="1" applyFont="1" applyBorder="1" applyAlignment="1">
      <alignment horizontal="center" vertical="center" wrapText="1"/>
    </xf>
    <xf numFmtId="178" fontId="5" fillId="0" borderId="5" xfId="0" quotePrefix="1" applyNumberFormat="1" applyFont="1" applyBorder="1" applyAlignment="1">
      <alignment horizontal="center" vertical="center" wrapText="1"/>
    </xf>
    <xf numFmtId="0" fontId="27" fillId="0" borderId="54" xfId="0" applyFont="1" applyBorder="1" applyAlignment="1">
      <alignment horizontal="center" vertical="center"/>
    </xf>
    <xf numFmtId="0" fontId="27" fillId="0" borderId="55" xfId="0" applyFont="1" applyBorder="1" applyAlignment="1">
      <alignment horizontal="center" vertical="center"/>
    </xf>
    <xf numFmtId="177" fontId="5" fillId="0" borderId="40" xfId="0" applyNumberFormat="1" applyFont="1" applyFill="1" applyBorder="1" applyAlignment="1">
      <alignment horizontal="center" vertical="center" wrapText="1"/>
    </xf>
    <xf numFmtId="0" fontId="15" fillId="0" borderId="0" xfId="0" applyFont="1">
      <alignment vertical="center"/>
    </xf>
    <xf numFmtId="0" fontId="29" fillId="0" borderId="0" xfId="0" applyFont="1" applyBorder="1" applyAlignment="1">
      <alignment horizontal="center" vertical="center" wrapText="1"/>
    </xf>
    <xf numFmtId="0" fontId="29" fillId="0" borderId="12" xfId="0" applyFont="1" applyBorder="1" applyAlignment="1">
      <alignment horizontal="center" vertical="center" wrapText="1"/>
    </xf>
    <xf numFmtId="0" fontId="22" fillId="0" borderId="31" xfId="0" applyFont="1" applyBorder="1" applyAlignment="1">
      <alignment horizontal="center" vertical="center"/>
    </xf>
    <xf numFmtId="0" fontId="12" fillId="0" borderId="10" xfId="0" applyFont="1" applyBorder="1" applyAlignment="1">
      <alignment horizontal="center" vertical="center"/>
    </xf>
    <xf numFmtId="0" fontId="26" fillId="0" borderId="0" xfId="0" applyFont="1" applyBorder="1" applyAlignment="1">
      <alignment horizontal="center" vertical="center"/>
    </xf>
    <xf numFmtId="178" fontId="5" fillId="0" borderId="64" xfId="0" quotePrefix="1" applyNumberFormat="1" applyFont="1" applyBorder="1" applyAlignment="1">
      <alignment horizontal="center" vertical="center" wrapText="1"/>
    </xf>
    <xf numFmtId="178" fontId="5" fillId="0" borderId="40" xfId="0" applyNumberFormat="1" applyFont="1" applyFill="1" applyBorder="1" applyAlignment="1">
      <alignment horizontal="center" vertical="center" wrapText="1"/>
    </xf>
    <xf numFmtId="178" fontId="5" fillId="0" borderId="5" xfId="0" applyNumberFormat="1" applyFont="1" applyFill="1" applyBorder="1" applyAlignment="1">
      <alignment horizontal="center" vertical="center" wrapText="1"/>
    </xf>
    <xf numFmtId="0" fontId="5" fillId="0" borderId="52" xfId="0" applyFont="1" applyBorder="1" applyAlignment="1">
      <alignment horizontal="left" vertical="center" wrapText="1"/>
    </xf>
    <xf numFmtId="0" fontId="0" fillId="0" borderId="39" xfId="0" applyBorder="1" applyAlignment="1">
      <alignment horizontal="left" vertical="center" wrapText="1"/>
    </xf>
    <xf numFmtId="0" fontId="5" fillId="0" borderId="24" xfId="0" quotePrefix="1" applyFont="1" applyBorder="1" applyAlignment="1">
      <alignment horizontal="left" vertical="center" wrapText="1"/>
    </xf>
    <xf numFmtId="0" fontId="0" fillId="0" borderId="50" xfId="0"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13" Type="http://schemas.openxmlformats.org/officeDocument/2006/relationships/image" Target="../media/image13.png"/><Relationship Id="rId18" Type="http://schemas.openxmlformats.org/officeDocument/2006/relationships/image" Target="../media/image18.jpeg"/><Relationship Id="rId3" Type="http://schemas.openxmlformats.org/officeDocument/2006/relationships/image" Target="../media/image3.png"/><Relationship Id="rId21" Type="http://schemas.openxmlformats.org/officeDocument/2006/relationships/image" Target="../media/image21.png"/><Relationship Id="rId7" Type="http://schemas.openxmlformats.org/officeDocument/2006/relationships/image" Target="../media/image7.jpeg"/><Relationship Id="rId12" Type="http://schemas.openxmlformats.org/officeDocument/2006/relationships/image" Target="../media/image12.jpeg"/><Relationship Id="rId17" Type="http://schemas.openxmlformats.org/officeDocument/2006/relationships/image" Target="../media/image17.jpeg"/><Relationship Id="rId2" Type="http://schemas.openxmlformats.org/officeDocument/2006/relationships/image" Target="../media/image2.pn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jpeg"/><Relationship Id="rId15" Type="http://schemas.openxmlformats.org/officeDocument/2006/relationships/image" Target="../media/image15.jpe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jpe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38099</xdr:rowOff>
    </xdr:from>
    <xdr:to>
      <xdr:col>12</xdr:col>
      <xdr:colOff>304800</xdr:colOff>
      <xdr:row>74</xdr:row>
      <xdr:rowOff>66675</xdr:rowOff>
    </xdr:to>
    <xdr:pic>
      <xdr:nvPicPr>
        <xdr:cNvPr id="18" name="図 17"/>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4992349"/>
          <a:ext cx="7581900" cy="6372226"/>
        </a:xfrm>
        <a:prstGeom prst="rect">
          <a:avLst/>
        </a:prstGeom>
      </xdr:spPr>
    </xdr:pic>
    <xdr:clientData/>
  </xdr:twoCellAnchor>
  <xdr:twoCellAnchor editAs="oneCell">
    <xdr:from>
      <xdr:col>4</xdr:col>
      <xdr:colOff>133350</xdr:colOff>
      <xdr:row>2</xdr:row>
      <xdr:rowOff>76200</xdr:rowOff>
    </xdr:from>
    <xdr:to>
      <xdr:col>4</xdr:col>
      <xdr:colOff>381000</xdr:colOff>
      <xdr:row>2</xdr:row>
      <xdr:rowOff>371475</xdr:rowOff>
    </xdr:to>
    <xdr:pic>
      <xdr:nvPicPr>
        <xdr:cNvPr id="2"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2933700" y="1143000"/>
          <a:ext cx="247650" cy="295275"/>
        </a:xfrm>
        <a:prstGeom prst="rect">
          <a:avLst/>
        </a:prstGeom>
        <a:noFill/>
        <a:ln w="9525">
          <a:noFill/>
          <a:miter lim="800000"/>
          <a:headEnd/>
          <a:tailEnd/>
        </a:ln>
      </xdr:spPr>
    </xdr:pic>
    <xdr:clientData/>
  </xdr:twoCellAnchor>
  <xdr:twoCellAnchor editAs="oneCell">
    <xdr:from>
      <xdr:col>7</xdr:col>
      <xdr:colOff>209550</xdr:colOff>
      <xdr:row>2</xdr:row>
      <xdr:rowOff>38100</xdr:rowOff>
    </xdr:from>
    <xdr:to>
      <xdr:col>7</xdr:col>
      <xdr:colOff>542925</xdr:colOff>
      <xdr:row>2</xdr:row>
      <xdr:rowOff>323850</xdr:rowOff>
    </xdr:to>
    <xdr:pic>
      <xdr:nvPicPr>
        <xdr:cNvPr id="3" name="Picture 6"/>
        <xdr:cNvPicPr>
          <a:picLocks noChangeAspect="1" noChangeArrowheads="1"/>
        </xdr:cNvPicPr>
      </xdr:nvPicPr>
      <xdr:blipFill>
        <a:blip xmlns:r="http://schemas.openxmlformats.org/officeDocument/2006/relationships" r:embed="rId3" cstate="email">
          <a:extLst>
            <a:ext uri="{28A0092B-C50C-407E-A947-70E740481C1C}">
              <a14:useLocalDpi xmlns:a14="http://schemas.microsoft.com/office/drawing/2010/main"/>
            </a:ext>
          </a:extLst>
        </a:blip>
        <a:srcRect/>
        <a:stretch>
          <a:fillRect/>
        </a:stretch>
      </xdr:blipFill>
      <xdr:spPr bwMode="auto">
        <a:xfrm>
          <a:off x="5162550" y="962025"/>
          <a:ext cx="333375" cy="285750"/>
        </a:xfrm>
        <a:prstGeom prst="rect">
          <a:avLst/>
        </a:prstGeom>
        <a:noFill/>
        <a:ln w="9525">
          <a:noFill/>
          <a:miter lim="800000"/>
          <a:headEnd/>
          <a:tailEnd/>
        </a:ln>
      </xdr:spPr>
    </xdr:pic>
    <xdr:clientData/>
  </xdr:twoCellAnchor>
  <xdr:twoCellAnchor editAs="oneCell">
    <xdr:from>
      <xdr:col>5</xdr:col>
      <xdr:colOff>1047750</xdr:colOff>
      <xdr:row>2</xdr:row>
      <xdr:rowOff>152400</xdr:rowOff>
    </xdr:from>
    <xdr:to>
      <xdr:col>6</xdr:col>
      <xdr:colOff>19050</xdr:colOff>
      <xdr:row>2</xdr:row>
      <xdr:rowOff>161925</xdr:rowOff>
    </xdr:to>
    <xdr:pic>
      <xdr:nvPicPr>
        <xdr:cNvPr id="4" name="Picture 8"/>
        <xdr:cNvPicPr>
          <a:picLocks noChangeAspect="1" noChangeArrowheads="1"/>
        </xdr:cNvPicPr>
      </xdr:nvPicPr>
      <xdr:blipFill>
        <a:blip xmlns:r="http://schemas.openxmlformats.org/officeDocument/2006/relationships" r:embed="rId4" cstate="print"/>
        <a:srcRect/>
        <a:stretch>
          <a:fillRect/>
        </a:stretch>
      </xdr:blipFill>
      <xdr:spPr bwMode="auto">
        <a:xfrm>
          <a:off x="4762500" y="1047750"/>
          <a:ext cx="19050" cy="9525"/>
        </a:xfrm>
        <a:prstGeom prst="rect">
          <a:avLst/>
        </a:prstGeom>
        <a:noFill/>
        <a:ln w="9525">
          <a:noFill/>
          <a:miter lim="800000"/>
          <a:headEnd/>
          <a:tailEnd/>
        </a:ln>
      </xdr:spPr>
    </xdr:pic>
    <xdr:clientData/>
  </xdr:twoCellAnchor>
  <xdr:twoCellAnchor editAs="oneCell">
    <xdr:from>
      <xdr:col>5</xdr:col>
      <xdr:colOff>142875</xdr:colOff>
      <xdr:row>2</xdr:row>
      <xdr:rowOff>47625</xdr:rowOff>
    </xdr:from>
    <xdr:to>
      <xdr:col>5</xdr:col>
      <xdr:colOff>447675</xdr:colOff>
      <xdr:row>2</xdr:row>
      <xdr:rowOff>390525</xdr:rowOff>
    </xdr:to>
    <xdr:pic>
      <xdr:nvPicPr>
        <xdr:cNvPr id="8" name="Picture 3" descr="B074_013"/>
        <xdr:cNvPicPr>
          <a:picLocks noChangeAspect="1" noChangeArrowheads="1"/>
        </xdr:cNvPicPr>
      </xdr:nvPicPr>
      <xdr:blipFill>
        <a:blip xmlns:r="http://schemas.openxmlformats.org/officeDocument/2006/relationships" r:embed="rId5" cstate="email">
          <a:extLst>
            <a:ext uri="{28A0092B-C50C-407E-A947-70E740481C1C}">
              <a14:useLocalDpi xmlns:a14="http://schemas.microsoft.com/office/drawing/2010/main"/>
            </a:ext>
          </a:extLst>
        </a:blip>
        <a:srcRect/>
        <a:stretch>
          <a:fillRect/>
        </a:stretch>
      </xdr:blipFill>
      <xdr:spPr bwMode="auto">
        <a:xfrm>
          <a:off x="3476625" y="1114425"/>
          <a:ext cx="304800" cy="342900"/>
        </a:xfrm>
        <a:prstGeom prst="rect">
          <a:avLst/>
        </a:prstGeom>
        <a:noFill/>
        <a:ln w="9525">
          <a:noFill/>
          <a:miter lim="800000"/>
          <a:headEnd/>
          <a:tailEnd/>
        </a:ln>
      </xdr:spPr>
    </xdr:pic>
    <xdr:clientData/>
  </xdr:twoCellAnchor>
  <xdr:twoCellAnchor editAs="oneCell">
    <xdr:from>
      <xdr:col>6</xdr:col>
      <xdr:colOff>104775</xdr:colOff>
      <xdr:row>2</xdr:row>
      <xdr:rowOff>47625</xdr:rowOff>
    </xdr:from>
    <xdr:to>
      <xdr:col>6</xdr:col>
      <xdr:colOff>409575</xdr:colOff>
      <xdr:row>2</xdr:row>
      <xdr:rowOff>361950</xdr:rowOff>
    </xdr:to>
    <xdr:pic>
      <xdr:nvPicPr>
        <xdr:cNvPr id="9" name="Picture 4" descr="E:\chap12\large\B075_004.jpg"/>
        <xdr:cNvPicPr>
          <a:picLocks noChangeAspect="1" noChangeArrowheads="1"/>
        </xdr:cNvPicPr>
      </xdr:nvPicPr>
      <xdr:blipFill>
        <a:blip xmlns:r="http://schemas.openxmlformats.org/officeDocument/2006/relationships" r:embed="rId6" cstate="email">
          <a:extLst>
            <a:ext uri="{28A0092B-C50C-407E-A947-70E740481C1C}">
              <a14:useLocalDpi xmlns:a14="http://schemas.microsoft.com/office/drawing/2010/main"/>
            </a:ext>
          </a:extLst>
        </a:blip>
        <a:srcRect/>
        <a:stretch>
          <a:fillRect/>
        </a:stretch>
      </xdr:blipFill>
      <xdr:spPr bwMode="auto">
        <a:xfrm rot="2158712">
          <a:off x="4124325" y="1114425"/>
          <a:ext cx="304800" cy="314325"/>
        </a:xfrm>
        <a:prstGeom prst="rect">
          <a:avLst/>
        </a:prstGeom>
        <a:noFill/>
        <a:ln w="9525">
          <a:noFill/>
          <a:miter lim="800000"/>
          <a:headEnd/>
          <a:tailEnd/>
        </a:ln>
      </xdr:spPr>
    </xdr:pic>
    <xdr:clientData/>
  </xdr:twoCellAnchor>
  <xdr:twoCellAnchor editAs="oneCell">
    <xdr:from>
      <xdr:col>6</xdr:col>
      <xdr:colOff>542925</xdr:colOff>
      <xdr:row>2</xdr:row>
      <xdr:rowOff>123826</xdr:rowOff>
    </xdr:from>
    <xdr:to>
      <xdr:col>6</xdr:col>
      <xdr:colOff>800100</xdr:colOff>
      <xdr:row>2</xdr:row>
      <xdr:rowOff>318656</xdr:rowOff>
    </xdr:to>
    <xdr:pic>
      <xdr:nvPicPr>
        <xdr:cNvPr id="11" name="Picture 6" descr="E:\chap12\large\B076_006.jpg"/>
        <xdr:cNvPicPr>
          <a:picLocks noChangeAspect="1" noChangeArrowheads="1"/>
        </xdr:cNvPicPr>
      </xdr:nvPicPr>
      <xdr:blipFill>
        <a:blip xmlns:r="http://schemas.openxmlformats.org/officeDocument/2006/relationships" r:embed="rId7" cstate="email">
          <a:extLst>
            <a:ext uri="{28A0092B-C50C-407E-A947-70E740481C1C}">
              <a14:useLocalDpi xmlns:a14="http://schemas.microsoft.com/office/drawing/2010/main"/>
            </a:ext>
          </a:extLst>
        </a:blip>
        <a:srcRect/>
        <a:stretch>
          <a:fillRect/>
        </a:stretch>
      </xdr:blipFill>
      <xdr:spPr bwMode="auto">
        <a:xfrm>
          <a:off x="4562475" y="1047751"/>
          <a:ext cx="257175" cy="194830"/>
        </a:xfrm>
        <a:prstGeom prst="rect">
          <a:avLst/>
        </a:prstGeom>
        <a:noFill/>
        <a:ln w="9525">
          <a:noFill/>
          <a:miter lim="800000"/>
          <a:headEnd/>
          <a:tailEnd/>
        </a:ln>
      </xdr:spPr>
    </xdr:pic>
    <xdr:clientData/>
  </xdr:twoCellAnchor>
  <xdr:twoCellAnchor editAs="oneCell">
    <xdr:from>
      <xdr:col>3</xdr:col>
      <xdr:colOff>161925</xdr:colOff>
      <xdr:row>2</xdr:row>
      <xdr:rowOff>28575</xdr:rowOff>
    </xdr:from>
    <xdr:to>
      <xdr:col>3</xdr:col>
      <xdr:colOff>504825</xdr:colOff>
      <xdr:row>2</xdr:row>
      <xdr:rowOff>381000</xdr:rowOff>
    </xdr:to>
    <xdr:pic>
      <xdr:nvPicPr>
        <xdr:cNvPr id="12" name="Picture 11" descr="E:\chap12\large\B074_009.jpg"/>
        <xdr:cNvPicPr>
          <a:picLocks noChangeAspect="1" noChangeArrowheads="1"/>
        </xdr:cNvPicPr>
      </xdr:nvPicPr>
      <xdr:blipFill>
        <a:blip xmlns:r="http://schemas.openxmlformats.org/officeDocument/2006/relationships" r:embed="rId8" cstate="email">
          <a:extLst>
            <a:ext uri="{28A0092B-C50C-407E-A947-70E740481C1C}">
              <a14:useLocalDpi xmlns:a14="http://schemas.microsoft.com/office/drawing/2010/main"/>
            </a:ext>
          </a:extLst>
        </a:blip>
        <a:srcRect/>
        <a:stretch>
          <a:fillRect/>
        </a:stretch>
      </xdr:blipFill>
      <xdr:spPr bwMode="auto">
        <a:xfrm>
          <a:off x="2305050" y="1095375"/>
          <a:ext cx="342900" cy="352425"/>
        </a:xfrm>
        <a:prstGeom prst="rect">
          <a:avLst/>
        </a:prstGeom>
        <a:noFill/>
        <a:ln w="9525">
          <a:noFill/>
          <a:miter lim="800000"/>
          <a:headEnd/>
          <a:tailEnd/>
        </a:ln>
      </xdr:spPr>
    </xdr:pic>
    <xdr:clientData/>
  </xdr:twoCellAnchor>
  <xdr:twoCellAnchor editAs="oneCell">
    <xdr:from>
      <xdr:col>8</xdr:col>
      <xdr:colOff>161925</xdr:colOff>
      <xdr:row>1</xdr:row>
      <xdr:rowOff>514350</xdr:rowOff>
    </xdr:from>
    <xdr:to>
      <xdr:col>8</xdr:col>
      <xdr:colOff>333375</xdr:colOff>
      <xdr:row>2</xdr:row>
      <xdr:rowOff>390525</xdr:rowOff>
    </xdr:to>
    <xdr:pic>
      <xdr:nvPicPr>
        <xdr:cNvPr id="14" name="Picture 12" descr="E:\chap12\large\B076_020.jpg"/>
        <xdr:cNvPicPr>
          <a:picLocks noChangeAspect="1" noChangeArrowheads="1"/>
        </xdr:cNvPicPr>
      </xdr:nvPicPr>
      <xdr:blipFill>
        <a:blip xmlns:r="http://schemas.openxmlformats.org/officeDocument/2006/relationships" r:embed="rId9" cstate="email">
          <a:extLst>
            <a:ext uri="{28A0092B-C50C-407E-A947-70E740481C1C}">
              <a14:useLocalDpi xmlns:a14="http://schemas.microsoft.com/office/drawing/2010/main"/>
            </a:ext>
          </a:extLst>
        </a:blip>
        <a:srcRect/>
        <a:stretch>
          <a:fillRect/>
        </a:stretch>
      </xdr:blipFill>
      <xdr:spPr bwMode="auto">
        <a:xfrm>
          <a:off x="5857875" y="1047750"/>
          <a:ext cx="171450" cy="409575"/>
        </a:xfrm>
        <a:prstGeom prst="rect">
          <a:avLst/>
        </a:prstGeom>
        <a:noFill/>
        <a:ln w="9525">
          <a:noFill/>
          <a:miter lim="800000"/>
          <a:headEnd/>
          <a:tailEnd/>
        </a:ln>
      </xdr:spPr>
    </xdr:pic>
    <xdr:clientData/>
  </xdr:twoCellAnchor>
  <xdr:twoCellAnchor editAs="oneCell">
    <xdr:from>
      <xdr:col>1</xdr:col>
      <xdr:colOff>57150</xdr:colOff>
      <xdr:row>12</xdr:row>
      <xdr:rowOff>85725</xdr:rowOff>
    </xdr:from>
    <xdr:to>
      <xdr:col>1</xdr:col>
      <xdr:colOff>314325</xdr:colOff>
      <xdr:row>12</xdr:row>
      <xdr:rowOff>342900</xdr:rowOff>
    </xdr:to>
    <xdr:pic>
      <xdr:nvPicPr>
        <xdr:cNvPr id="16" name="図 40"/>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33375" y="4943475"/>
          <a:ext cx="257175" cy="257175"/>
        </a:xfrm>
        <a:prstGeom prst="rect">
          <a:avLst/>
        </a:prstGeom>
        <a:noFill/>
        <a:ln w="9525">
          <a:noFill/>
          <a:miter lim="800000"/>
          <a:headEnd/>
          <a:tailEnd/>
        </a:ln>
      </xdr:spPr>
    </xdr:pic>
    <xdr:clientData/>
  </xdr:twoCellAnchor>
  <xdr:twoCellAnchor editAs="oneCell">
    <xdr:from>
      <xdr:col>1</xdr:col>
      <xdr:colOff>28575</xdr:colOff>
      <xdr:row>21</xdr:row>
      <xdr:rowOff>76200</xdr:rowOff>
    </xdr:from>
    <xdr:to>
      <xdr:col>1</xdr:col>
      <xdr:colOff>295275</xdr:colOff>
      <xdr:row>21</xdr:row>
      <xdr:rowOff>342900</xdr:rowOff>
    </xdr:to>
    <xdr:pic>
      <xdr:nvPicPr>
        <xdr:cNvPr id="31" name="図 6"/>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a:fillRect/>
        </a:stretch>
      </xdr:blipFill>
      <xdr:spPr bwMode="auto">
        <a:xfrm>
          <a:off x="304800" y="7410450"/>
          <a:ext cx="266700" cy="266700"/>
        </a:xfrm>
        <a:prstGeom prst="rect">
          <a:avLst/>
        </a:prstGeom>
        <a:noFill/>
        <a:ln w="9525">
          <a:noFill/>
          <a:miter lim="800000"/>
          <a:headEnd/>
          <a:tailEnd/>
        </a:ln>
      </xdr:spPr>
    </xdr:pic>
    <xdr:clientData/>
  </xdr:twoCellAnchor>
  <xdr:twoCellAnchor editAs="oneCell">
    <xdr:from>
      <xdr:col>1</xdr:col>
      <xdr:colOff>85725</xdr:colOff>
      <xdr:row>4</xdr:row>
      <xdr:rowOff>76201</xdr:rowOff>
    </xdr:from>
    <xdr:to>
      <xdr:col>1</xdr:col>
      <xdr:colOff>285442</xdr:colOff>
      <xdr:row>4</xdr:row>
      <xdr:rowOff>314325</xdr:rowOff>
    </xdr:to>
    <xdr:pic>
      <xdr:nvPicPr>
        <xdr:cNvPr id="37"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2000251"/>
          <a:ext cx="199717" cy="238124"/>
        </a:xfrm>
        <a:prstGeom prst="rect">
          <a:avLst/>
        </a:prstGeom>
        <a:noFill/>
        <a:ln w="9525">
          <a:noFill/>
          <a:miter lim="800000"/>
          <a:headEnd/>
          <a:tailEnd/>
        </a:ln>
      </xdr:spPr>
    </xdr:pic>
    <xdr:clientData/>
  </xdr:twoCellAnchor>
  <xdr:twoCellAnchor editAs="oneCell">
    <xdr:from>
      <xdr:col>1</xdr:col>
      <xdr:colOff>85725</xdr:colOff>
      <xdr:row>7</xdr:row>
      <xdr:rowOff>47625</xdr:rowOff>
    </xdr:from>
    <xdr:to>
      <xdr:col>1</xdr:col>
      <xdr:colOff>285442</xdr:colOff>
      <xdr:row>7</xdr:row>
      <xdr:rowOff>285749</xdr:rowOff>
    </xdr:to>
    <xdr:pic>
      <xdr:nvPicPr>
        <xdr:cNvPr id="38"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61950" y="2628900"/>
          <a:ext cx="199717" cy="238124"/>
        </a:xfrm>
        <a:prstGeom prst="rect">
          <a:avLst/>
        </a:prstGeom>
        <a:noFill/>
        <a:ln w="9525">
          <a:noFill/>
          <a:miter lim="800000"/>
          <a:headEnd/>
          <a:tailEnd/>
        </a:ln>
      </xdr:spPr>
    </xdr:pic>
    <xdr:clientData/>
  </xdr:twoCellAnchor>
  <xdr:twoCellAnchor editAs="oneCell">
    <xdr:from>
      <xdr:col>1</xdr:col>
      <xdr:colOff>85725</xdr:colOff>
      <xdr:row>11</xdr:row>
      <xdr:rowOff>47625</xdr:rowOff>
    </xdr:from>
    <xdr:to>
      <xdr:col>1</xdr:col>
      <xdr:colOff>285442</xdr:colOff>
      <xdr:row>11</xdr:row>
      <xdr:rowOff>285749</xdr:rowOff>
    </xdr:to>
    <xdr:pic>
      <xdr:nvPicPr>
        <xdr:cNvPr id="48"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4343400"/>
          <a:ext cx="199717" cy="238124"/>
        </a:xfrm>
        <a:prstGeom prst="rect">
          <a:avLst/>
        </a:prstGeom>
        <a:noFill/>
        <a:ln w="9525">
          <a:noFill/>
          <a:miter lim="800000"/>
          <a:headEnd/>
          <a:tailEnd/>
        </a:ln>
      </xdr:spPr>
    </xdr:pic>
    <xdr:clientData/>
  </xdr:twoCellAnchor>
  <xdr:twoCellAnchor editAs="oneCell">
    <xdr:from>
      <xdr:col>1</xdr:col>
      <xdr:colOff>85725</xdr:colOff>
      <xdr:row>13</xdr:row>
      <xdr:rowOff>47625</xdr:rowOff>
    </xdr:from>
    <xdr:to>
      <xdr:col>1</xdr:col>
      <xdr:colOff>285442</xdr:colOff>
      <xdr:row>13</xdr:row>
      <xdr:rowOff>285749</xdr:rowOff>
    </xdr:to>
    <xdr:pic>
      <xdr:nvPicPr>
        <xdr:cNvPr id="49"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5010150"/>
          <a:ext cx="199717" cy="238124"/>
        </a:xfrm>
        <a:prstGeom prst="rect">
          <a:avLst/>
        </a:prstGeom>
        <a:noFill/>
        <a:ln w="9525">
          <a:noFill/>
          <a:miter lim="800000"/>
          <a:headEnd/>
          <a:tailEnd/>
        </a:ln>
      </xdr:spPr>
    </xdr:pic>
    <xdr:clientData/>
  </xdr:twoCellAnchor>
  <xdr:twoCellAnchor editAs="oneCell">
    <xdr:from>
      <xdr:col>1</xdr:col>
      <xdr:colOff>85725</xdr:colOff>
      <xdr:row>15</xdr:row>
      <xdr:rowOff>38100</xdr:rowOff>
    </xdr:from>
    <xdr:to>
      <xdr:col>1</xdr:col>
      <xdr:colOff>285442</xdr:colOff>
      <xdr:row>15</xdr:row>
      <xdr:rowOff>276224</xdr:rowOff>
    </xdr:to>
    <xdr:pic>
      <xdr:nvPicPr>
        <xdr:cNvPr id="50"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5667375"/>
          <a:ext cx="199717" cy="238124"/>
        </a:xfrm>
        <a:prstGeom prst="rect">
          <a:avLst/>
        </a:prstGeom>
        <a:noFill/>
        <a:ln w="9525">
          <a:noFill/>
          <a:miter lim="800000"/>
          <a:headEnd/>
          <a:tailEnd/>
        </a:ln>
      </xdr:spPr>
    </xdr:pic>
    <xdr:clientData/>
  </xdr:twoCellAnchor>
  <xdr:twoCellAnchor editAs="oneCell">
    <xdr:from>
      <xdr:col>1</xdr:col>
      <xdr:colOff>76200</xdr:colOff>
      <xdr:row>20</xdr:row>
      <xdr:rowOff>47625</xdr:rowOff>
    </xdr:from>
    <xdr:to>
      <xdr:col>1</xdr:col>
      <xdr:colOff>275917</xdr:colOff>
      <xdr:row>20</xdr:row>
      <xdr:rowOff>285749</xdr:rowOff>
    </xdr:to>
    <xdr:pic>
      <xdr:nvPicPr>
        <xdr:cNvPr id="51"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33375" y="7010400"/>
          <a:ext cx="199717" cy="238124"/>
        </a:xfrm>
        <a:prstGeom prst="rect">
          <a:avLst/>
        </a:prstGeom>
        <a:noFill/>
        <a:ln w="9525">
          <a:noFill/>
          <a:miter lim="800000"/>
          <a:headEnd/>
          <a:tailEnd/>
        </a:ln>
      </xdr:spPr>
    </xdr:pic>
    <xdr:clientData/>
  </xdr:twoCellAnchor>
  <xdr:twoCellAnchor editAs="oneCell">
    <xdr:from>
      <xdr:col>1</xdr:col>
      <xdr:colOff>76200</xdr:colOff>
      <xdr:row>17</xdr:row>
      <xdr:rowOff>38100</xdr:rowOff>
    </xdr:from>
    <xdr:to>
      <xdr:col>1</xdr:col>
      <xdr:colOff>275917</xdr:colOff>
      <xdr:row>17</xdr:row>
      <xdr:rowOff>276224</xdr:rowOff>
    </xdr:to>
    <xdr:pic>
      <xdr:nvPicPr>
        <xdr:cNvPr id="52"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6124575"/>
          <a:ext cx="199717" cy="238124"/>
        </a:xfrm>
        <a:prstGeom prst="rect">
          <a:avLst/>
        </a:prstGeom>
        <a:noFill/>
        <a:ln w="9525">
          <a:noFill/>
          <a:miter lim="800000"/>
          <a:headEnd/>
          <a:tailEnd/>
        </a:ln>
      </xdr:spPr>
    </xdr:pic>
    <xdr:clientData/>
  </xdr:twoCellAnchor>
  <xdr:twoCellAnchor editAs="oneCell">
    <xdr:from>
      <xdr:col>1</xdr:col>
      <xdr:colOff>85725</xdr:colOff>
      <xdr:row>25</xdr:row>
      <xdr:rowOff>47625</xdr:rowOff>
    </xdr:from>
    <xdr:to>
      <xdr:col>1</xdr:col>
      <xdr:colOff>285442</xdr:colOff>
      <xdr:row>25</xdr:row>
      <xdr:rowOff>285749</xdr:rowOff>
    </xdr:to>
    <xdr:pic>
      <xdr:nvPicPr>
        <xdr:cNvPr id="53"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8343900"/>
          <a:ext cx="199717" cy="238124"/>
        </a:xfrm>
        <a:prstGeom prst="rect">
          <a:avLst/>
        </a:prstGeom>
        <a:noFill/>
        <a:ln w="9525">
          <a:noFill/>
          <a:miter lim="800000"/>
          <a:headEnd/>
          <a:tailEnd/>
        </a:ln>
      </xdr:spPr>
    </xdr:pic>
    <xdr:clientData/>
  </xdr:twoCellAnchor>
  <xdr:twoCellAnchor editAs="oneCell">
    <xdr:from>
      <xdr:col>1</xdr:col>
      <xdr:colOff>85725</xdr:colOff>
      <xdr:row>30</xdr:row>
      <xdr:rowOff>38100</xdr:rowOff>
    </xdr:from>
    <xdr:to>
      <xdr:col>1</xdr:col>
      <xdr:colOff>285442</xdr:colOff>
      <xdr:row>30</xdr:row>
      <xdr:rowOff>276224</xdr:rowOff>
    </xdr:to>
    <xdr:pic>
      <xdr:nvPicPr>
        <xdr:cNvPr id="55"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9667875"/>
          <a:ext cx="199717" cy="238124"/>
        </a:xfrm>
        <a:prstGeom prst="rect">
          <a:avLst/>
        </a:prstGeom>
        <a:noFill/>
        <a:ln w="9525">
          <a:noFill/>
          <a:miter lim="800000"/>
          <a:headEnd/>
          <a:tailEnd/>
        </a:ln>
      </xdr:spPr>
    </xdr:pic>
    <xdr:clientData/>
  </xdr:twoCellAnchor>
  <xdr:twoCellAnchor editAs="oneCell">
    <xdr:from>
      <xdr:col>1</xdr:col>
      <xdr:colOff>76200</xdr:colOff>
      <xdr:row>33</xdr:row>
      <xdr:rowOff>38100</xdr:rowOff>
    </xdr:from>
    <xdr:to>
      <xdr:col>1</xdr:col>
      <xdr:colOff>275917</xdr:colOff>
      <xdr:row>33</xdr:row>
      <xdr:rowOff>276224</xdr:rowOff>
    </xdr:to>
    <xdr:pic>
      <xdr:nvPicPr>
        <xdr:cNvPr id="56"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10582275"/>
          <a:ext cx="199717" cy="238124"/>
        </a:xfrm>
        <a:prstGeom prst="rect">
          <a:avLst/>
        </a:prstGeom>
        <a:noFill/>
        <a:ln w="9525">
          <a:noFill/>
          <a:miter lim="800000"/>
          <a:headEnd/>
          <a:tailEnd/>
        </a:ln>
      </xdr:spPr>
    </xdr:pic>
    <xdr:clientData/>
  </xdr:twoCellAnchor>
  <xdr:twoCellAnchor editAs="oneCell">
    <xdr:from>
      <xdr:col>1</xdr:col>
      <xdr:colOff>76200</xdr:colOff>
      <xdr:row>37</xdr:row>
      <xdr:rowOff>66675</xdr:rowOff>
    </xdr:from>
    <xdr:to>
      <xdr:col>1</xdr:col>
      <xdr:colOff>275917</xdr:colOff>
      <xdr:row>37</xdr:row>
      <xdr:rowOff>304799</xdr:rowOff>
    </xdr:to>
    <xdr:pic>
      <xdr:nvPicPr>
        <xdr:cNvPr id="59"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12715875"/>
          <a:ext cx="199717" cy="238124"/>
        </a:xfrm>
        <a:prstGeom prst="rect">
          <a:avLst/>
        </a:prstGeom>
        <a:noFill/>
        <a:ln w="9525">
          <a:noFill/>
          <a:miter lim="800000"/>
          <a:headEnd/>
          <a:tailEnd/>
        </a:ln>
      </xdr:spPr>
    </xdr:pic>
    <xdr:clientData/>
  </xdr:twoCellAnchor>
  <xdr:twoCellAnchor editAs="oneCell">
    <xdr:from>
      <xdr:col>2</xdr:col>
      <xdr:colOff>209550</xdr:colOff>
      <xdr:row>0</xdr:row>
      <xdr:rowOff>57150</xdr:rowOff>
    </xdr:from>
    <xdr:to>
      <xdr:col>2</xdr:col>
      <xdr:colOff>1453818</xdr:colOff>
      <xdr:row>1</xdr:row>
      <xdr:rowOff>76200</xdr:rowOff>
    </xdr:to>
    <xdr:pic>
      <xdr:nvPicPr>
        <xdr:cNvPr id="58" name="図 57" descr="C069_h"/>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838200" y="57150"/>
          <a:ext cx="1244268" cy="552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22</xdr:row>
      <xdr:rowOff>95250</xdr:rowOff>
    </xdr:from>
    <xdr:to>
      <xdr:col>1</xdr:col>
      <xdr:colOff>285442</xdr:colOff>
      <xdr:row>22</xdr:row>
      <xdr:rowOff>333374</xdr:rowOff>
    </xdr:to>
    <xdr:pic>
      <xdr:nvPicPr>
        <xdr:cNvPr id="61"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61950" y="8610600"/>
          <a:ext cx="199717" cy="238124"/>
        </a:xfrm>
        <a:prstGeom prst="rect">
          <a:avLst/>
        </a:prstGeom>
        <a:noFill/>
        <a:ln w="9525">
          <a:noFill/>
          <a:miter lim="800000"/>
          <a:headEnd/>
          <a:tailEnd/>
        </a:ln>
      </xdr:spPr>
    </xdr:pic>
    <xdr:clientData/>
  </xdr:twoCellAnchor>
  <xdr:twoCellAnchor editAs="oneCell">
    <xdr:from>
      <xdr:col>0</xdr:col>
      <xdr:colOff>47625</xdr:colOff>
      <xdr:row>38</xdr:row>
      <xdr:rowOff>66675</xdr:rowOff>
    </xdr:from>
    <xdr:to>
      <xdr:col>1</xdr:col>
      <xdr:colOff>247650</xdr:colOff>
      <xdr:row>40</xdr:row>
      <xdr:rowOff>9793</xdr:rowOff>
    </xdr:to>
    <xdr:pic>
      <xdr:nvPicPr>
        <xdr:cNvPr id="62" name="図 31" descr="C:\Users\teacher\Documents\渡部\給食だより素材\76-77P\76p\76p_06.gif"/>
        <xdr:cNvPicPr>
          <a:picLocks noChangeAspect="1" noChangeArrowheads="1"/>
        </xdr:cNvPicPr>
      </xdr:nvPicPr>
      <xdr:blipFill>
        <a:blip xmlns:r="http://schemas.openxmlformats.org/officeDocument/2006/relationships" r:embed="rId13" cstate="email">
          <a:extLst>
            <a:ext uri="{28A0092B-C50C-407E-A947-70E740481C1C}">
              <a14:useLocalDpi xmlns:a14="http://schemas.microsoft.com/office/drawing/2010/main"/>
            </a:ext>
          </a:extLst>
        </a:blip>
        <a:srcRect/>
        <a:stretch>
          <a:fillRect/>
        </a:stretch>
      </xdr:blipFill>
      <xdr:spPr bwMode="auto">
        <a:xfrm>
          <a:off x="47625" y="13087350"/>
          <a:ext cx="476250" cy="486043"/>
        </a:xfrm>
        <a:prstGeom prst="rect">
          <a:avLst/>
        </a:prstGeom>
        <a:noFill/>
        <a:ln w="9525">
          <a:noFill/>
          <a:miter lim="800000"/>
          <a:headEnd/>
          <a:tailEnd/>
        </a:ln>
      </xdr:spPr>
    </xdr:pic>
    <xdr:clientData/>
  </xdr:twoCellAnchor>
  <xdr:twoCellAnchor editAs="oneCell">
    <xdr:from>
      <xdr:col>1</xdr:col>
      <xdr:colOff>66675</xdr:colOff>
      <xdr:row>9</xdr:row>
      <xdr:rowOff>47625</xdr:rowOff>
    </xdr:from>
    <xdr:to>
      <xdr:col>1</xdr:col>
      <xdr:colOff>266392</xdr:colOff>
      <xdr:row>9</xdr:row>
      <xdr:rowOff>285749</xdr:rowOff>
    </xdr:to>
    <xdr:pic>
      <xdr:nvPicPr>
        <xdr:cNvPr id="66"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3400425"/>
          <a:ext cx="199717" cy="238124"/>
        </a:xfrm>
        <a:prstGeom prst="rect">
          <a:avLst/>
        </a:prstGeom>
        <a:noFill/>
        <a:ln w="9525">
          <a:noFill/>
          <a:miter lim="800000"/>
          <a:headEnd/>
          <a:tailEnd/>
        </a:ln>
      </xdr:spPr>
    </xdr:pic>
    <xdr:clientData/>
  </xdr:twoCellAnchor>
  <xdr:twoCellAnchor editAs="oneCell">
    <xdr:from>
      <xdr:col>1</xdr:col>
      <xdr:colOff>95250</xdr:colOff>
      <xdr:row>35</xdr:row>
      <xdr:rowOff>76200</xdr:rowOff>
    </xdr:from>
    <xdr:to>
      <xdr:col>1</xdr:col>
      <xdr:colOff>294967</xdr:colOff>
      <xdr:row>35</xdr:row>
      <xdr:rowOff>314324</xdr:rowOff>
    </xdr:to>
    <xdr:pic>
      <xdr:nvPicPr>
        <xdr:cNvPr id="77"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52425" y="11277600"/>
          <a:ext cx="199717" cy="238124"/>
        </a:xfrm>
        <a:prstGeom prst="rect">
          <a:avLst/>
        </a:prstGeom>
        <a:noFill/>
        <a:ln w="9525">
          <a:noFill/>
          <a:miter lim="800000"/>
          <a:headEnd/>
          <a:tailEnd/>
        </a:ln>
      </xdr:spPr>
    </xdr:pic>
    <xdr:clientData/>
  </xdr:twoCellAnchor>
  <xdr:twoCellAnchor>
    <xdr:from>
      <xdr:col>0</xdr:col>
      <xdr:colOff>180974</xdr:colOff>
      <xdr:row>51</xdr:row>
      <xdr:rowOff>19051</xdr:rowOff>
    </xdr:from>
    <xdr:to>
      <xdr:col>3</xdr:col>
      <xdr:colOff>295275</xdr:colOff>
      <xdr:row>70</xdr:row>
      <xdr:rowOff>9525</xdr:rowOff>
    </xdr:to>
    <xdr:sp macro="" textlink="">
      <xdr:nvSpPr>
        <xdr:cNvPr id="10" name="テキスト ボックス 9"/>
        <xdr:cNvSpPr txBox="1"/>
      </xdr:nvSpPr>
      <xdr:spPr>
        <a:xfrm>
          <a:off x="180974" y="16944976"/>
          <a:ext cx="2257426" cy="3676649"/>
        </a:xfrm>
        <a:prstGeom prst="rect">
          <a:avLst/>
        </a:prstGeom>
        <a:solidFill>
          <a:schemeClr val="lt1"/>
        </a:solidFill>
        <a:ln w="635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材料　・　一人分</a:t>
          </a:r>
          <a:r>
            <a:rPr kumimoji="1" lang="en-US" altLang="ja-JP" sz="1000"/>
            <a:t>〉</a:t>
          </a:r>
        </a:p>
        <a:p>
          <a:endParaRPr kumimoji="1" lang="en-US" altLang="ja-JP" sz="1000"/>
        </a:p>
        <a:p>
          <a:r>
            <a:rPr kumimoji="1" lang="ja-JP" altLang="en-US" sz="1000"/>
            <a:t>・こめ　　　　　　　　　６０ｇ</a:t>
          </a:r>
          <a:endParaRPr kumimoji="1" lang="en-US" altLang="ja-JP" sz="1000"/>
        </a:p>
        <a:p>
          <a:r>
            <a:rPr kumimoji="1" lang="ja-JP" altLang="en-US" sz="1000"/>
            <a:t>・油揚げ　　　　　　　　３ｇ</a:t>
          </a:r>
          <a:endParaRPr kumimoji="1" lang="en-US" altLang="ja-JP" sz="1000"/>
        </a:p>
        <a:p>
          <a:r>
            <a:rPr kumimoji="1" lang="ja-JP" altLang="en-US" sz="1000"/>
            <a:t>・にんじん　　　　　　　４ｇ</a:t>
          </a:r>
          <a:endParaRPr kumimoji="1" lang="en-US" altLang="ja-JP" sz="1000"/>
        </a:p>
        <a:p>
          <a:r>
            <a:rPr kumimoji="1" lang="ja-JP" altLang="en-US" sz="1000"/>
            <a:t>・れんこん　　　　　　　５ｇ</a:t>
          </a:r>
          <a:endParaRPr kumimoji="1" lang="en-US" altLang="ja-JP" sz="1000"/>
        </a:p>
        <a:p>
          <a:r>
            <a:rPr kumimoji="1" lang="ja-JP" altLang="en-US" sz="1000"/>
            <a:t>・サラダ油　　　　　０．５ｇ</a:t>
          </a:r>
          <a:endParaRPr kumimoji="1" lang="en-US" altLang="ja-JP" sz="1000"/>
        </a:p>
        <a:p>
          <a:r>
            <a:rPr kumimoji="1" lang="ja-JP" altLang="en-US" sz="1000"/>
            <a:t>・干し椎茸　　　　　０．８ｇ</a:t>
          </a:r>
          <a:endParaRPr kumimoji="1" lang="en-US" altLang="ja-JP" sz="1000"/>
        </a:p>
        <a:p>
          <a:r>
            <a:rPr kumimoji="1" lang="ja-JP" altLang="en-US" sz="1000"/>
            <a:t>・三温糖　　　　　　０．５ｇ</a:t>
          </a:r>
          <a:endParaRPr kumimoji="1" lang="en-US" altLang="ja-JP" sz="1000"/>
        </a:p>
        <a:p>
          <a:r>
            <a:rPr kumimoji="1" lang="ja-JP" altLang="en-US" sz="1000"/>
            <a:t>・酒（料理酒）　　　　　１ｇ       </a:t>
          </a:r>
          <a:r>
            <a:rPr kumimoji="1" lang="ja-JP" altLang="en-US" sz="1200"/>
            <a:t> </a:t>
          </a:r>
          <a:r>
            <a:rPr kumimoji="1" lang="en-US" altLang="ja-JP" sz="1200"/>
            <a:t>A</a:t>
          </a:r>
        </a:p>
        <a:p>
          <a:r>
            <a:rPr kumimoji="1" lang="ja-JP" altLang="en-US" sz="1000"/>
            <a:t>・薄口醤油　　　　　</a:t>
          </a:r>
          <a:r>
            <a:rPr kumimoji="1" lang="ja-JP" altLang="en-US" sz="1000" baseline="0"/>
            <a:t>  </a:t>
          </a:r>
          <a:r>
            <a:rPr kumimoji="1" lang="ja-JP" altLang="en-US" sz="1000"/>
            <a:t>　３ｇ</a:t>
          </a:r>
          <a:endParaRPr kumimoji="1" lang="en-US" altLang="ja-JP" sz="1000"/>
        </a:p>
        <a:p>
          <a:r>
            <a:rPr kumimoji="1" lang="ja-JP" altLang="en-US" sz="1000"/>
            <a:t>・味付きかんぴょう 　 ６ｇ</a:t>
          </a:r>
          <a:endParaRPr kumimoji="1" lang="en-US" altLang="ja-JP" sz="1000"/>
        </a:p>
        <a:p>
          <a:r>
            <a:rPr kumimoji="1" lang="ja-JP" altLang="en-US" sz="1000"/>
            <a:t>・鶏卵　　　　　　　　 １５ｇ</a:t>
          </a:r>
          <a:endParaRPr kumimoji="1" lang="en-US" altLang="ja-JP" sz="1000"/>
        </a:p>
        <a:p>
          <a:r>
            <a:rPr kumimoji="1" lang="ja-JP" altLang="en-US" sz="1000"/>
            <a:t>・塩　　　　　　　　</a:t>
          </a:r>
          <a:r>
            <a:rPr kumimoji="1" lang="ja-JP" altLang="en-US" sz="1000" baseline="0"/>
            <a:t>０．０３ｇ　　　</a:t>
          </a:r>
          <a:endParaRPr kumimoji="1" lang="en-US" altLang="ja-JP" sz="1000"/>
        </a:p>
        <a:p>
          <a:r>
            <a:rPr kumimoji="1" lang="ja-JP" altLang="en-US" sz="1000"/>
            <a:t>・サラダ油　　　　　０．１ｇ　　</a:t>
          </a:r>
          <a:endParaRPr kumimoji="1" lang="en-US" altLang="ja-JP" sz="1000"/>
        </a:p>
        <a:p>
          <a:r>
            <a:rPr kumimoji="1" lang="ja-JP" altLang="en-US" sz="1000"/>
            <a:t>・絹さや　　　　　　　 　３ｇ</a:t>
          </a:r>
          <a:endParaRPr kumimoji="1" lang="en-US" altLang="ja-JP" sz="1000"/>
        </a:p>
        <a:p>
          <a:r>
            <a:rPr kumimoji="1" lang="ja-JP" altLang="en-US" sz="1000"/>
            <a:t>・すしのこ　　　　　　　 １ｇ</a:t>
          </a:r>
          <a:endParaRPr kumimoji="1" lang="en-US" altLang="ja-JP" sz="1000"/>
        </a:p>
        <a:p>
          <a:r>
            <a:rPr kumimoji="1" lang="ja-JP" altLang="en-US" sz="1000"/>
            <a:t>・きざみのり　　　　０．３ｇ</a:t>
          </a:r>
          <a:endParaRPr kumimoji="1" lang="en-US" altLang="ja-JP" sz="1000"/>
        </a:p>
      </xdr:txBody>
    </xdr:sp>
    <xdr:clientData/>
  </xdr:twoCellAnchor>
  <xdr:twoCellAnchor>
    <xdr:from>
      <xdr:col>2</xdr:col>
      <xdr:colOff>1343025</xdr:colOff>
      <xdr:row>51</xdr:row>
      <xdr:rowOff>104775</xdr:rowOff>
    </xdr:from>
    <xdr:to>
      <xdr:col>12</xdr:col>
      <xdr:colOff>200025</xdr:colOff>
      <xdr:row>70</xdr:row>
      <xdr:rowOff>38099</xdr:rowOff>
    </xdr:to>
    <xdr:sp macro="" textlink="">
      <xdr:nvSpPr>
        <xdr:cNvPr id="13" name="テキスト ボックス 12"/>
        <xdr:cNvSpPr txBox="1"/>
      </xdr:nvSpPr>
      <xdr:spPr>
        <a:xfrm>
          <a:off x="1990725" y="17030700"/>
          <a:ext cx="5486400" cy="36194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000">
            <a:latin typeface="+mn-ea"/>
            <a:ea typeface="+mn-ea"/>
          </a:endParaRPr>
        </a:p>
        <a:p>
          <a:r>
            <a:rPr kumimoji="1" lang="en-US" altLang="ja-JP" sz="1000">
              <a:latin typeface="+mn-ea"/>
              <a:ea typeface="+mn-ea"/>
            </a:rPr>
            <a:t>〈</a:t>
          </a:r>
          <a:r>
            <a:rPr kumimoji="1" lang="ja-JP" altLang="en-US" sz="1000">
              <a:latin typeface="+mn-ea"/>
              <a:ea typeface="+mn-ea"/>
            </a:rPr>
            <a:t>作り方</a:t>
          </a:r>
          <a:r>
            <a:rPr kumimoji="1" lang="en-US" altLang="ja-JP" sz="1000">
              <a:latin typeface="+mn-ea"/>
              <a:ea typeface="+mn-ea"/>
            </a:rPr>
            <a:t>〉</a:t>
          </a:r>
        </a:p>
        <a:p>
          <a:r>
            <a:rPr kumimoji="1" lang="ja-JP" altLang="en-US" sz="1100">
              <a:latin typeface="+mn-ea"/>
              <a:ea typeface="+mn-ea"/>
            </a:rPr>
            <a:t>　①　米はかた目に炊く。</a:t>
          </a:r>
          <a:endParaRPr kumimoji="1" lang="en-US" altLang="ja-JP" sz="1100">
            <a:latin typeface="+mn-ea"/>
            <a:ea typeface="+mn-ea"/>
          </a:endParaRPr>
        </a:p>
        <a:p>
          <a:r>
            <a:rPr kumimoji="1" lang="ja-JP" altLang="en-US" sz="1100" b="0">
              <a:latin typeface="+mn-ea"/>
              <a:ea typeface="+mn-ea"/>
            </a:rPr>
            <a:t>　②　にんじんは千切り、れんこんは薄切り、油揚げは熱湯で油抜きし千切り</a:t>
          </a:r>
          <a:endParaRPr kumimoji="1" lang="en-US" altLang="ja-JP" sz="1100" b="0">
            <a:latin typeface="+mn-ea"/>
            <a:ea typeface="+mn-ea"/>
          </a:endParaRPr>
        </a:p>
        <a:p>
          <a:r>
            <a:rPr kumimoji="1" lang="ja-JP" altLang="en-US" sz="1100" b="0">
              <a:latin typeface="+mn-ea"/>
              <a:ea typeface="+mn-ea"/>
            </a:rPr>
            <a:t>　　　にする。</a:t>
          </a:r>
          <a:endParaRPr kumimoji="1" lang="en-US" altLang="ja-JP" sz="1100" b="0">
            <a:latin typeface="+mn-ea"/>
            <a:ea typeface="+mn-ea"/>
          </a:endParaRPr>
        </a:p>
        <a:p>
          <a:r>
            <a:rPr kumimoji="1" lang="ja-JP" altLang="en-US" sz="1100" b="1">
              <a:latin typeface="+mn-ea"/>
              <a:ea typeface="+mn-ea"/>
            </a:rPr>
            <a:t>　</a:t>
          </a:r>
          <a:r>
            <a:rPr kumimoji="1" lang="ja-JP" altLang="en-US" sz="1100" b="0">
              <a:latin typeface="+mn-ea"/>
              <a:ea typeface="+mn-ea"/>
            </a:rPr>
            <a:t>③　干し椎茸は水で戻し、千切りにする。</a:t>
          </a:r>
          <a:endParaRPr kumimoji="1" lang="en-US" altLang="ja-JP" sz="1100" b="0">
            <a:latin typeface="+mn-ea"/>
            <a:ea typeface="+mn-ea"/>
          </a:endParaRPr>
        </a:p>
        <a:p>
          <a:r>
            <a:rPr kumimoji="1" lang="ja-JP" altLang="en-US" sz="1100" b="0">
              <a:latin typeface="+mn-ea"/>
              <a:ea typeface="+mn-ea"/>
            </a:rPr>
            <a:t>　④　②をサラダ油で軽く炒め、③を加え調味料Ａを入れて弱火で煮詰める。</a:t>
          </a:r>
          <a:endParaRPr kumimoji="1" lang="en-US" altLang="ja-JP" sz="1100" b="0">
            <a:latin typeface="+mn-ea"/>
            <a:ea typeface="+mn-ea"/>
          </a:endParaRPr>
        </a:p>
        <a:p>
          <a:r>
            <a:rPr kumimoji="1" lang="ja-JP" altLang="en-US" sz="1100" b="0">
              <a:latin typeface="+mn-ea"/>
              <a:ea typeface="+mn-ea"/>
            </a:rPr>
            <a:t>　⑤　④に１㎝くらいに切った味付けかんぴょうを混ぜる。</a:t>
          </a:r>
          <a:endParaRPr kumimoji="1" lang="en-US" altLang="ja-JP" sz="1100" b="0">
            <a:latin typeface="+mn-ea"/>
            <a:ea typeface="+mn-ea"/>
          </a:endParaRPr>
        </a:p>
        <a:p>
          <a:r>
            <a:rPr kumimoji="1" lang="ja-JP" altLang="en-US" sz="1100" b="0">
              <a:latin typeface="+mn-ea"/>
              <a:ea typeface="+mn-ea"/>
            </a:rPr>
            <a:t>　⑥　ボウルに卵を割りほぐし、フライパンに油をひき、少量の液卵を焼きのばし、</a:t>
          </a:r>
          <a:endParaRPr kumimoji="1" lang="en-US" altLang="ja-JP" sz="1100" b="0">
            <a:latin typeface="+mn-ea"/>
            <a:ea typeface="+mn-ea"/>
          </a:endParaRPr>
        </a:p>
        <a:p>
          <a:r>
            <a:rPr kumimoji="1" lang="ja-JP" altLang="en-US" sz="1100" b="0">
              <a:latin typeface="+mn-ea"/>
              <a:ea typeface="+mn-ea"/>
            </a:rPr>
            <a:t>　　　弱火で薄焼き玉子を作る。</a:t>
          </a:r>
          <a:endParaRPr kumimoji="1" lang="en-US" altLang="ja-JP" sz="1100" b="0">
            <a:latin typeface="+mn-ea"/>
            <a:ea typeface="+mn-ea"/>
          </a:endParaRPr>
        </a:p>
        <a:p>
          <a:r>
            <a:rPr kumimoji="1" lang="ja-JP" altLang="en-US" sz="1100" b="0">
              <a:latin typeface="+mn-ea"/>
              <a:ea typeface="+mn-ea"/>
            </a:rPr>
            <a:t>　⑦　薄焼き玉子が常温まで冷めたら、千切りして錦糸玉子にする。</a:t>
          </a:r>
          <a:endParaRPr kumimoji="1" lang="en-US" altLang="ja-JP" sz="1100" b="0">
            <a:latin typeface="+mn-ea"/>
            <a:ea typeface="+mn-ea"/>
          </a:endParaRPr>
        </a:p>
        <a:p>
          <a:r>
            <a:rPr kumimoji="1" lang="ja-JP" altLang="en-US" sz="1100" b="0">
              <a:latin typeface="+mn-ea"/>
              <a:ea typeface="+mn-ea"/>
            </a:rPr>
            <a:t>　⑧　絹さやを、塩ゆでし、水にさらしてから、水気をきり、食べやすい大きさに切る。</a:t>
          </a:r>
          <a:endParaRPr kumimoji="1" lang="en-US" altLang="ja-JP" sz="1100" b="0">
            <a:latin typeface="+mn-ea"/>
            <a:ea typeface="+mn-ea"/>
          </a:endParaRPr>
        </a:p>
        <a:p>
          <a:r>
            <a:rPr kumimoji="1" lang="ja-JP" altLang="en-US" sz="1100" b="0">
              <a:latin typeface="+mn-ea"/>
              <a:ea typeface="+mn-ea"/>
            </a:rPr>
            <a:t>　⑨　炊きあがったご飯に、すしのこを混ぜる。</a:t>
          </a:r>
          <a:endParaRPr kumimoji="1" lang="en-US" altLang="ja-JP" sz="1100" b="0">
            <a:latin typeface="+mn-ea"/>
            <a:ea typeface="+mn-ea"/>
          </a:endParaRPr>
        </a:p>
        <a:p>
          <a:r>
            <a:rPr kumimoji="1" lang="ja-JP" altLang="en-US" sz="1100" b="0">
              <a:latin typeface="+mn-ea"/>
              <a:ea typeface="+mn-ea"/>
            </a:rPr>
            <a:t>　⑩　⑨に⑤の具を混ぜ、刻みのりと錦糸卵をちらし、⑧の絹さやをかざる。</a:t>
          </a:r>
          <a:endParaRPr kumimoji="1" lang="ja-JP" altLang="en-US" sz="1000" b="0">
            <a:latin typeface="+mn-ea"/>
            <a:ea typeface="+mn-ea"/>
          </a:endParaRPr>
        </a:p>
      </xdr:txBody>
    </xdr:sp>
    <xdr:clientData/>
  </xdr:twoCellAnchor>
  <xdr:twoCellAnchor editAs="oneCell">
    <xdr:from>
      <xdr:col>1</xdr:col>
      <xdr:colOff>57150</xdr:colOff>
      <xdr:row>34</xdr:row>
      <xdr:rowOff>85725</xdr:rowOff>
    </xdr:from>
    <xdr:to>
      <xdr:col>1</xdr:col>
      <xdr:colOff>323850</xdr:colOff>
      <xdr:row>34</xdr:row>
      <xdr:rowOff>352425</xdr:rowOff>
    </xdr:to>
    <xdr:pic>
      <xdr:nvPicPr>
        <xdr:cNvPr id="89" name="図 6"/>
        <xdr:cNvPicPr>
          <a:picLocks noChangeAspect="1"/>
        </xdr:cNvPicPr>
      </xdr:nvPicPr>
      <xdr:blipFill>
        <a:blip xmlns:r="http://schemas.openxmlformats.org/officeDocument/2006/relationships" r:embed="rId11" cstate="email">
          <a:extLst>
            <a:ext uri="{28A0092B-C50C-407E-A947-70E740481C1C}">
              <a14:useLocalDpi xmlns:a14="http://schemas.microsoft.com/office/drawing/2010/main"/>
            </a:ext>
          </a:extLst>
        </a:blip>
        <a:srcRect/>
        <a:stretch>
          <a:fillRect/>
        </a:stretch>
      </xdr:blipFill>
      <xdr:spPr bwMode="auto">
        <a:xfrm>
          <a:off x="333375" y="11363325"/>
          <a:ext cx="266700" cy="266700"/>
        </a:xfrm>
        <a:prstGeom prst="rect">
          <a:avLst/>
        </a:prstGeom>
        <a:noFill/>
        <a:ln w="9525">
          <a:noFill/>
          <a:miter lim="800000"/>
          <a:headEnd/>
          <a:tailEnd/>
        </a:ln>
      </xdr:spPr>
    </xdr:pic>
    <xdr:clientData/>
  </xdr:twoCellAnchor>
  <xdr:twoCellAnchor editAs="oneCell">
    <xdr:from>
      <xdr:col>1</xdr:col>
      <xdr:colOff>66675</xdr:colOff>
      <xdr:row>8</xdr:row>
      <xdr:rowOff>47625</xdr:rowOff>
    </xdr:from>
    <xdr:to>
      <xdr:col>1</xdr:col>
      <xdr:colOff>323850</xdr:colOff>
      <xdr:row>8</xdr:row>
      <xdr:rowOff>304800</xdr:rowOff>
    </xdr:to>
    <xdr:pic>
      <xdr:nvPicPr>
        <xdr:cNvPr id="64" name="図 40"/>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42900" y="3057525"/>
          <a:ext cx="257175" cy="257175"/>
        </a:xfrm>
        <a:prstGeom prst="rect">
          <a:avLst/>
        </a:prstGeom>
        <a:noFill/>
        <a:ln w="9525">
          <a:noFill/>
          <a:miter lim="800000"/>
          <a:headEnd/>
          <a:tailEnd/>
        </a:ln>
      </xdr:spPr>
    </xdr:pic>
    <xdr:clientData/>
  </xdr:twoCellAnchor>
  <xdr:twoCellAnchor editAs="oneCell">
    <xdr:from>
      <xdr:col>1</xdr:col>
      <xdr:colOff>66675</xdr:colOff>
      <xdr:row>27</xdr:row>
      <xdr:rowOff>57150</xdr:rowOff>
    </xdr:from>
    <xdr:to>
      <xdr:col>1</xdr:col>
      <xdr:colOff>266392</xdr:colOff>
      <xdr:row>27</xdr:row>
      <xdr:rowOff>295274</xdr:rowOff>
    </xdr:to>
    <xdr:pic>
      <xdr:nvPicPr>
        <xdr:cNvPr id="65" name="Picture 4"/>
        <xdr:cNvPicPr>
          <a:picLocks noChangeAspect="1" noChangeArrowheads="1"/>
        </xdr:cNvPicPr>
      </xdr:nvPicPr>
      <xdr:blipFill>
        <a:blip xmlns:r="http://schemas.openxmlformats.org/officeDocument/2006/relationships" r:embed="rId2" cstate="email">
          <a:extLst>
            <a:ext uri="{28A0092B-C50C-407E-A947-70E740481C1C}">
              <a14:useLocalDpi xmlns:a14="http://schemas.microsoft.com/office/drawing/2010/main"/>
            </a:ext>
          </a:extLst>
        </a:blip>
        <a:srcRect/>
        <a:stretch>
          <a:fillRect/>
        </a:stretch>
      </xdr:blipFill>
      <xdr:spPr bwMode="auto">
        <a:xfrm>
          <a:off x="342900" y="9124950"/>
          <a:ext cx="199717" cy="238124"/>
        </a:xfrm>
        <a:prstGeom prst="rect">
          <a:avLst/>
        </a:prstGeom>
        <a:noFill/>
        <a:ln w="9525">
          <a:noFill/>
          <a:miter lim="800000"/>
          <a:headEnd/>
          <a:tailEnd/>
        </a:ln>
      </xdr:spPr>
    </xdr:pic>
    <xdr:clientData/>
  </xdr:twoCellAnchor>
  <xdr:oneCellAnchor>
    <xdr:from>
      <xdr:col>0</xdr:col>
      <xdr:colOff>0</xdr:colOff>
      <xdr:row>43</xdr:row>
      <xdr:rowOff>9525</xdr:rowOff>
    </xdr:from>
    <xdr:ext cx="2447925" cy="428625"/>
    <xdr:sp macro="" textlink="">
      <xdr:nvSpPr>
        <xdr:cNvPr id="79" name="正方形/長方形 78"/>
        <xdr:cNvSpPr/>
      </xdr:nvSpPr>
      <xdr:spPr>
        <a:xfrm>
          <a:off x="0" y="15182850"/>
          <a:ext cx="2447925" cy="428625"/>
        </a:xfrm>
        <a:prstGeom prst="rect">
          <a:avLst/>
        </a:prstGeom>
        <a:noFill/>
      </xdr:spPr>
      <xdr:txBody>
        <a:bodyPr wrap="square" lIns="91440" tIns="45720" rIns="91440" bIns="45720">
          <a:noAutofit/>
          <a:scene3d>
            <a:camera prst="orthographicFront"/>
            <a:lightRig rig="harsh" dir="t"/>
          </a:scene3d>
          <a:sp3d extrusionH="57150" prstMaterial="matte">
            <a:bevelT w="63500" h="12700" prst="angle"/>
            <a:contourClr>
              <a:schemeClr val="bg1">
                <a:lumMod val="65000"/>
              </a:schemeClr>
            </a:contourClr>
          </a:sp3d>
        </a:bodyPr>
        <a:lstStyle/>
        <a:p>
          <a:pPr algn="ctr"/>
          <a:r>
            <a:rPr lang="ja-JP" altLang="en-US" sz="1600" b="1" cap="none" spc="0">
              <a:ln/>
              <a:solidFill>
                <a:sysClr val="windowText" lastClr="000000"/>
              </a:solidFill>
              <a:effectLst/>
              <a:latin typeface="AR P丸ゴシック体E" panose="020F0900000000000000" pitchFamily="50" charset="-128"/>
              <a:ea typeface="AR P丸ゴシック体E" panose="020F0900000000000000" pitchFamily="50" charset="-128"/>
            </a:rPr>
            <a:t>今月のチャレンジ献立</a:t>
          </a:r>
          <a:r>
            <a:rPr lang="ja-JP" altLang="en-US" sz="2000" b="1" cap="none" spc="0">
              <a:ln/>
              <a:solidFill>
                <a:schemeClr val="accent3"/>
              </a:solidFill>
              <a:effectLst/>
              <a:latin typeface="ＤＨＰ平成明朝体W7" panose="02020700000000000000" pitchFamily="18" charset="-128"/>
              <a:ea typeface="ＤＨＰ平成明朝体W7" panose="02020700000000000000" pitchFamily="18" charset="-128"/>
            </a:rPr>
            <a:t>　</a:t>
          </a:r>
        </a:p>
      </xdr:txBody>
    </xdr:sp>
    <xdr:clientData/>
  </xdr:oneCellAnchor>
  <xdr:twoCellAnchor>
    <xdr:from>
      <xdr:col>3</xdr:col>
      <xdr:colOff>323850</xdr:colOff>
      <xdr:row>43</xdr:row>
      <xdr:rowOff>57150</xdr:rowOff>
    </xdr:from>
    <xdr:to>
      <xdr:col>12</xdr:col>
      <xdr:colOff>123824</xdr:colOff>
      <xdr:row>51</xdr:row>
      <xdr:rowOff>76200</xdr:rowOff>
    </xdr:to>
    <xdr:sp macro="" textlink="">
      <xdr:nvSpPr>
        <xdr:cNvPr id="92" name="テキスト ボックス 91"/>
        <xdr:cNvSpPr txBox="1"/>
      </xdr:nvSpPr>
      <xdr:spPr>
        <a:xfrm>
          <a:off x="2466975" y="15230475"/>
          <a:ext cx="4933949" cy="1771650"/>
        </a:xfrm>
        <a:prstGeom prst="rect">
          <a:avLst/>
        </a:prstGeom>
        <a:solidFill>
          <a:schemeClr val="lt1"/>
        </a:solidFill>
        <a:ln w="25400" cap="rnd" cmpd="sng">
          <a:solidFill>
            <a:schemeClr val="tx2"/>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000" b="1">
              <a:solidFill>
                <a:srgbClr val="002060"/>
              </a:solidFill>
              <a:latin typeface="+mn-ea"/>
              <a:ea typeface="+mn-ea"/>
            </a:rPr>
            <a:t>　</a:t>
          </a:r>
          <a:endParaRPr kumimoji="1" lang="en-US" altLang="ja-JP" sz="1000" b="1">
            <a:solidFill>
              <a:srgbClr val="002060"/>
            </a:solidFill>
            <a:latin typeface="+mn-ea"/>
            <a:ea typeface="+mn-ea"/>
          </a:endParaRPr>
        </a:p>
        <a:p>
          <a:pPr algn="l"/>
          <a:r>
            <a:rPr kumimoji="1" lang="en-US" altLang="ja-JP" sz="1000" b="1">
              <a:solidFill>
                <a:srgbClr val="002060"/>
              </a:solidFill>
              <a:latin typeface="+mn-ea"/>
              <a:ea typeface="+mn-ea"/>
            </a:rPr>
            <a:t> </a:t>
          </a:r>
          <a:r>
            <a:rPr kumimoji="1" lang="ja-JP" altLang="en-US" sz="1000" b="1">
              <a:solidFill>
                <a:srgbClr val="002060"/>
              </a:solidFill>
              <a:latin typeface="AR丸ゴシック体M" panose="020F0609000000000000" pitchFamily="49" charset="-128"/>
              <a:ea typeface="AR丸ゴシック体M" panose="020F0609000000000000" pitchFamily="49" charset="-128"/>
            </a:rPr>
            <a:t>ひな祭りは、平安時代から受け継がれている節句（季節の節目となる日に、五穀豊穣、無病息災、子孫繁栄を祈って、神様へお供え物をしたり、邪気をはらったりする行事）のひとつです。</a:t>
          </a:r>
          <a:endParaRPr kumimoji="1" lang="en-US" altLang="ja-JP" sz="1000" b="1">
            <a:solidFill>
              <a:srgbClr val="002060"/>
            </a:solidFill>
            <a:latin typeface="AR丸ゴシック体M" panose="020F0609000000000000" pitchFamily="49" charset="-128"/>
            <a:ea typeface="AR丸ゴシック体M" panose="020F0609000000000000" pitchFamily="49" charset="-128"/>
          </a:endParaRPr>
        </a:p>
        <a:p>
          <a:pPr algn="l"/>
          <a:r>
            <a:rPr kumimoji="1" lang="ja-JP" altLang="en-US" sz="1000" b="1">
              <a:solidFill>
                <a:srgbClr val="002060"/>
              </a:solidFill>
              <a:latin typeface="AR丸ゴシック体M" panose="020F0609000000000000" pitchFamily="49" charset="-128"/>
              <a:ea typeface="AR丸ゴシック体M" panose="020F0609000000000000" pitchFamily="49" charset="-128"/>
            </a:rPr>
            <a:t>　桃の節句とも言い、特に女の子の健やかな成長を願う伝統行事です。</a:t>
          </a:r>
          <a:endParaRPr kumimoji="1" lang="en-US" altLang="ja-JP" sz="1000" b="1">
            <a:solidFill>
              <a:srgbClr val="002060"/>
            </a:solidFill>
            <a:latin typeface="AR丸ゴシック体M" panose="020F0609000000000000" pitchFamily="49" charset="-128"/>
            <a:ea typeface="AR丸ゴシック体M" panose="020F0609000000000000" pitchFamily="49" charset="-128"/>
          </a:endParaRPr>
        </a:p>
        <a:p>
          <a:pPr algn="l"/>
          <a:r>
            <a:rPr kumimoji="1" lang="ja-JP" altLang="en-US" sz="1000" b="1">
              <a:solidFill>
                <a:srgbClr val="002060"/>
              </a:solidFill>
              <a:latin typeface="AR丸ゴシック体M" panose="020F0609000000000000" pitchFamily="49" charset="-128"/>
              <a:ea typeface="AR丸ゴシック体M" panose="020F0609000000000000" pitchFamily="49" charset="-128"/>
            </a:rPr>
            <a:t>　ひな祭りの</a:t>
          </a:r>
          <a:r>
            <a:rPr kumimoji="1" lang="en-US" altLang="ja-JP" sz="1000" b="1">
              <a:solidFill>
                <a:srgbClr val="002060"/>
              </a:solidFill>
              <a:latin typeface="AR丸ゴシック体M" panose="020F0609000000000000" pitchFamily="49" charset="-128"/>
              <a:ea typeface="AR丸ゴシック体M" panose="020F0609000000000000" pitchFamily="49" charset="-128"/>
            </a:rPr>
            <a:t>『</a:t>
          </a:r>
          <a:r>
            <a:rPr kumimoji="1" lang="ja-JP" altLang="en-US" sz="1000" b="1">
              <a:solidFill>
                <a:srgbClr val="002060"/>
              </a:solidFill>
              <a:latin typeface="AR丸ゴシック体M" panose="020F0609000000000000" pitchFamily="49" charset="-128"/>
              <a:ea typeface="AR丸ゴシック体M" panose="020F0609000000000000" pitchFamily="49" charset="-128"/>
            </a:rPr>
            <a:t>ちらし寿司</a:t>
          </a:r>
          <a:r>
            <a:rPr kumimoji="1" lang="en-US" altLang="ja-JP" sz="1000" b="1">
              <a:solidFill>
                <a:srgbClr val="002060"/>
              </a:solidFill>
              <a:latin typeface="AR丸ゴシック体M" panose="020F0609000000000000" pitchFamily="49" charset="-128"/>
              <a:ea typeface="AR丸ゴシック体M" panose="020F0609000000000000" pitchFamily="49" charset="-128"/>
            </a:rPr>
            <a:t>』</a:t>
          </a:r>
          <a:r>
            <a:rPr kumimoji="1" lang="ja-JP" altLang="en-US" sz="1000" b="1">
              <a:solidFill>
                <a:srgbClr val="002060"/>
              </a:solidFill>
              <a:latin typeface="AR丸ゴシック体M" panose="020F0609000000000000" pitchFamily="49" charset="-128"/>
              <a:ea typeface="AR丸ゴシック体M" panose="020F0609000000000000" pitchFamily="49" charset="-128"/>
            </a:rPr>
            <a:t>に、れんこんを使うのも女の子の将来が見通しのよいものになるようにと、願いがこもっています。また、ちらし寿司のほかに、ひな祭りに作られる行事食には、</a:t>
          </a:r>
          <a:r>
            <a:rPr kumimoji="1" lang="en-US" altLang="ja-JP" sz="1000" b="1">
              <a:solidFill>
                <a:srgbClr val="002060"/>
              </a:solidFill>
              <a:latin typeface="AR丸ゴシック体M" panose="020F0609000000000000" pitchFamily="49" charset="-128"/>
              <a:ea typeface="AR丸ゴシック体M" panose="020F0609000000000000" pitchFamily="49" charset="-128"/>
            </a:rPr>
            <a:t>『</a:t>
          </a:r>
          <a:r>
            <a:rPr kumimoji="1" lang="ja-JP" altLang="en-US" sz="1000" b="1">
              <a:solidFill>
                <a:srgbClr val="002060"/>
              </a:solidFill>
              <a:latin typeface="AR丸ゴシック体M" panose="020F0609000000000000" pitchFamily="49" charset="-128"/>
              <a:ea typeface="AR丸ゴシック体M" panose="020F0609000000000000" pitchFamily="49" charset="-128"/>
            </a:rPr>
            <a:t>はまぐりのお吸い物</a:t>
          </a:r>
          <a:r>
            <a:rPr kumimoji="1" lang="en-US" altLang="ja-JP" sz="1000" b="1">
              <a:solidFill>
                <a:srgbClr val="002060"/>
              </a:solidFill>
              <a:latin typeface="AR丸ゴシック体M" panose="020F0609000000000000" pitchFamily="49" charset="-128"/>
              <a:ea typeface="AR丸ゴシック体M" panose="020F0609000000000000" pitchFamily="49" charset="-128"/>
            </a:rPr>
            <a:t>』</a:t>
          </a:r>
          <a:r>
            <a:rPr kumimoji="1" lang="ja-JP" altLang="en-US" sz="1000" b="1">
              <a:solidFill>
                <a:srgbClr val="002060"/>
              </a:solidFill>
              <a:latin typeface="AR丸ゴシック体M" panose="020F0609000000000000" pitchFamily="49" charset="-128"/>
              <a:ea typeface="AR丸ゴシック体M" panose="020F0609000000000000" pitchFamily="49" charset="-128"/>
            </a:rPr>
            <a:t>や</a:t>
          </a:r>
          <a:r>
            <a:rPr kumimoji="1" lang="en-US" altLang="ja-JP" sz="1000" b="1">
              <a:solidFill>
                <a:srgbClr val="002060"/>
              </a:solidFill>
              <a:latin typeface="AR丸ゴシック体M" panose="020F0609000000000000" pitchFamily="49" charset="-128"/>
              <a:ea typeface="AR丸ゴシック体M" panose="020F0609000000000000" pitchFamily="49" charset="-128"/>
            </a:rPr>
            <a:t>『</a:t>
          </a:r>
          <a:r>
            <a:rPr kumimoji="1" lang="ja-JP" altLang="en-US" sz="1000" b="1">
              <a:solidFill>
                <a:srgbClr val="002060"/>
              </a:solidFill>
              <a:latin typeface="AR丸ゴシック体M" panose="020F0609000000000000" pitchFamily="49" charset="-128"/>
              <a:ea typeface="AR丸ゴシック体M" panose="020F0609000000000000" pitchFamily="49" charset="-128"/>
            </a:rPr>
            <a:t>ひしもち</a:t>
          </a:r>
          <a:r>
            <a:rPr kumimoji="1" lang="en-US" altLang="ja-JP" sz="1000" b="1">
              <a:solidFill>
                <a:srgbClr val="002060"/>
              </a:solidFill>
              <a:latin typeface="AR丸ゴシック体M" panose="020F0609000000000000" pitchFamily="49" charset="-128"/>
              <a:ea typeface="AR丸ゴシック体M" panose="020F0609000000000000" pitchFamily="49" charset="-128"/>
            </a:rPr>
            <a:t>』</a:t>
          </a:r>
          <a:r>
            <a:rPr kumimoji="1" lang="ja-JP" altLang="en-US" sz="1000" b="1">
              <a:solidFill>
                <a:srgbClr val="002060"/>
              </a:solidFill>
              <a:latin typeface="AR丸ゴシック体M" panose="020F0609000000000000" pitchFamily="49" charset="-128"/>
              <a:ea typeface="AR丸ゴシック体M" panose="020F0609000000000000" pitchFamily="49" charset="-128"/>
            </a:rPr>
            <a:t>などがあります。</a:t>
          </a:r>
          <a:endParaRPr kumimoji="1" lang="en-US" altLang="ja-JP" sz="1000" b="1">
            <a:solidFill>
              <a:srgbClr val="002060"/>
            </a:solidFill>
            <a:latin typeface="AR丸ゴシック体M" panose="020F0609000000000000" pitchFamily="49" charset="-128"/>
            <a:ea typeface="AR丸ゴシック体M" panose="020F0609000000000000" pitchFamily="49" charset="-128"/>
          </a:endParaRPr>
        </a:p>
      </xdr:txBody>
    </xdr:sp>
    <xdr:clientData/>
  </xdr:twoCellAnchor>
  <xdr:twoCellAnchor editAs="oneCell">
    <xdr:from>
      <xdr:col>1</xdr:col>
      <xdr:colOff>47625</xdr:colOff>
      <xdr:row>29</xdr:row>
      <xdr:rowOff>47625</xdr:rowOff>
    </xdr:from>
    <xdr:to>
      <xdr:col>1</xdr:col>
      <xdr:colOff>304800</xdr:colOff>
      <xdr:row>29</xdr:row>
      <xdr:rowOff>304800</xdr:rowOff>
    </xdr:to>
    <xdr:pic>
      <xdr:nvPicPr>
        <xdr:cNvPr id="80" name="図 79"/>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23850" y="10277475"/>
          <a:ext cx="257175" cy="257175"/>
        </a:xfrm>
        <a:prstGeom prst="rect">
          <a:avLst/>
        </a:prstGeom>
        <a:noFill/>
        <a:ln w="9525">
          <a:noFill/>
          <a:miter lim="800000"/>
          <a:headEnd/>
          <a:tailEnd/>
        </a:ln>
      </xdr:spPr>
    </xdr:pic>
    <xdr:clientData/>
  </xdr:twoCellAnchor>
  <xdr:twoCellAnchor>
    <xdr:from>
      <xdr:col>1</xdr:col>
      <xdr:colOff>76200</xdr:colOff>
      <xdr:row>46</xdr:row>
      <xdr:rowOff>76202</xdr:rowOff>
    </xdr:from>
    <xdr:to>
      <xdr:col>2</xdr:col>
      <xdr:colOff>1314450</xdr:colOff>
      <xdr:row>48</xdr:row>
      <xdr:rowOff>28576</xdr:rowOff>
    </xdr:to>
    <xdr:sp macro="" textlink="">
      <xdr:nvSpPr>
        <xdr:cNvPr id="95" name="テキスト ボックス 94"/>
        <xdr:cNvSpPr txBox="1"/>
      </xdr:nvSpPr>
      <xdr:spPr>
        <a:xfrm>
          <a:off x="352425" y="15906752"/>
          <a:ext cx="1609725" cy="390524"/>
        </a:xfrm>
        <a:prstGeom prst="rect">
          <a:avLst/>
        </a:prstGeom>
        <a:solidFill>
          <a:schemeClr val="lt1"/>
        </a:solidFill>
        <a:ln w="15875" cmpd="sng">
          <a:solidFill>
            <a:srgbClr val="FFC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latin typeface="AR P丸ゴシック体M" panose="020B0600010101010101" pitchFamily="50" charset="-128"/>
              <a:ea typeface="AR P丸ゴシック体M" panose="020B0600010101010101" pitchFamily="50" charset="-128"/>
            </a:rPr>
            <a:t>ちらし寿司</a:t>
          </a:r>
        </a:p>
      </xdr:txBody>
    </xdr:sp>
    <xdr:clientData/>
  </xdr:twoCellAnchor>
  <xdr:twoCellAnchor editAs="oneCell">
    <xdr:from>
      <xdr:col>2</xdr:col>
      <xdr:colOff>1067360</xdr:colOff>
      <xdr:row>48</xdr:row>
      <xdr:rowOff>142876</xdr:rowOff>
    </xdr:from>
    <xdr:to>
      <xdr:col>3</xdr:col>
      <xdr:colOff>95250</xdr:colOff>
      <xdr:row>51</xdr:row>
      <xdr:rowOff>152400</xdr:rowOff>
    </xdr:to>
    <xdr:pic>
      <xdr:nvPicPr>
        <xdr:cNvPr id="5" name="図 4"/>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715060" y="16411576"/>
          <a:ext cx="523315" cy="666749"/>
        </a:xfrm>
        <a:prstGeom prst="rect">
          <a:avLst/>
        </a:prstGeom>
      </xdr:spPr>
    </xdr:pic>
    <xdr:clientData/>
  </xdr:twoCellAnchor>
  <xdr:oneCellAnchor>
    <xdr:from>
      <xdr:col>1</xdr:col>
      <xdr:colOff>76200</xdr:colOff>
      <xdr:row>3</xdr:row>
      <xdr:rowOff>57150</xdr:rowOff>
    </xdr:from>
    <xdr:ext cx="219075" cy="228600"/>
    <xdr:pic>
      <xdr:nvPicPr>
        <xdr:cNvPr id="85" name="図 84"/>
        <xdr:cNvPicPr>
          <a:picLocks noChangeAspect="1"/>
        </xdr:cNvPicPr>
      </xdr:nvPicPr>
      <xdr:blipFill>
        <a:blip xmlns:r="http://schemas.openxmlformats.org/officeDocument/2006/relationships" r:embed="rId15" cstate="email">
          <a:extLst>
            <a:ext uri="{28A0092B-C50C-407E-A947-70E740481C1C}">
              <a14:useLocalDpi xmlns:a14="http://schemas.microsoft.com/office/drawing/2010/main"/>
            </a:ext>
          </a:extLst>
        </a:blip>
        <a:srcRect/>
        <a:stretch>
          <a:fillRect/>
        </a:stretch>
      </xdr:blipFill>
      <xdr:spPr bwMode="auto">
        <a:xfrm>
          <a:off x="352425" y="1562100"/>
          <a:ext cx="219075" cy="228600"/>
        </a:xfrm>
        <a:prstGeom prst="rect">
          <a:avLst/>
        </a:prstGeom>
        <a:noFill/>
        <a:ln w="9525">
          <a:noFill/>
          <a:miter lim="800000"/>
          <a:headEnd/>
          <a:tailEnd/>
        </a:ln>
      </xdr:spPr>
    </xdr:pic>
    <xdr:clientData/>
  </xdr:oneCellAnchor>
  <xdr:twoCellAnchor editAs="oneCell">
    <xdr:from>
      <xdr:col>1</xdr:col>
      <xdr:colOff>38100</xdr:colOff>
      <xdr:row>19</xdr:row>
      <xdr:rowOff>66675</xdr:rowOff>
    </xdr:from>
    <xdr:to>
      <xdr:col>1</xdr:col>
      <xdr:colOff>295275</xdr:colOff>
      <xdr:row>19</xdr:row>
      <xdr:rowOff>323850</xdr:rowOff>
    </xdr:to>
    <xdr:pic>
      <xdr:nvPicPr>
        <xdr:cNvPr id="94" name="図 40"/>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14325" y="6638925"/>
          <a:ext cx="257175" cy="257175"/>
        </a:xfrm>
        <a:prstGeom prst="rect">
          <a:avLst/>
        </a:prstGeom>
        <a:noFill/>
        <a:ln w="9525">
          <a:noFill/>
          <a:miter lim="800000"/>
          <a:headEnd/>
          <a:tailEnd/>
        </a:ln>
      </xdr:spPr>
    </xdr:pic>
    <xdr:clientData/>
  </xdr:twoCellAnchor>
  <xdr:oneCellAnchor>
    <xdr:from>
      <xdr:col>1</xdr:col>
      <xdr:colOff>47625</xdr:colOff>
      <xdr:row>32</xdr:row>
      <xdr:rowOff>47625</xdr:rowOff>
    </xdr:from>
    <xdr:ext cx="257175" cy="257175"/>
    <xdr:pic>
      <xdr:nvPicPr>
        <xdr:cNvPr id="97" name="図 40"/>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23850" y="10448925"/>
          <a:ext cx="257175" cy="257175"/>
        </a:xfrm>
        <a:prstGeom prst="rect">
          <a:avLst/>
        </a:prstGeom>
        <a:noFill/>
        <a:ln w="9525">
          <a:noFill/>
          <a:miter lim="800000"/>
          <a:headEnd/>
          <a:tailEnd/>
        </a:ln>
      </xdr:spPr>
    </xdr:pic>
    <xdr:clientData/>
  </xdr:oneCellAnchor>
  <xdr:twoCellAnchor editAs="oneCell">
    <xdr:from>
      <xdr:col>1</xdr:col>
      <xdr:colOff>58342</xdr:colOff>
      <xdr:row>14</xdr:row>
      <xdr:rowOff>95020</xdr:rowOff>
    </xdr:from>
    <xdr:to>
      <xdr:col>1</xdr:col>
      <xdr:colOff>331835</xdr:colOff>
      <xdr:row>14</xdr:row>
      <xdr:rowOff>371864</xdr:rowOff>
    </xdr:to>
    <xdr:pic>
      <xdr:nvPicPr>
        <xdr:cNvPr id="101" name="図 12"/>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rot="613749">
          <a:off x="334567" y="5581420"/>
          <a:ext cx="273493" cy="276844"/>
        </a:xfrm>
        <a:prstGeom prst="rect">
          <a:avLst/>
        </a:prstGeom>
        <a:noFill/>
        <a:ln w="9525">
          <a:noFill/>
          <a:miter lim="800000"/>
          <a:headEnd/>
          <a:tailEnd/>
        </a:ln>
      </xdr:spPr>
    </xdr:pic>
    <xdr:clientData/>
  </xdr:twoCellAnchor>
  <xdr:twoCellAnchor editAs="oneCell">
    <xdr:from>
      <xdr:col>1</xdr:col>
      <xdr:colOff>65226</xdr:colOff>
      <xdr:row>26</xdr:row>
      <xdr:rowOff>20039</xdr:rowOff>
    </xdr:from>
    <xdr:to>
      <xdr:col>1</xdr:col>
      <xdr:colOff>321029</xdr:colOff>
      <xdr:row>26</xdr:row>
      <xdr:rowOff>278976</xdr:rowOff>
    </xdr:to>
    <xdr:pic>
      <xdr:nvPicPr>
        <xdr:cNvPr id="90" name="図 12"/>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rot="613749">
          <a:off x="341451" y="8821139"/>
          <a:ext cx="255803" cy="258937"/>
        </a:xfrm>
        <a:prstGeom prst="rect">
          <a:avLst/>
        </a:prstGeom>
        <a:noFill/>
        <a:ln w="9525">
          <a:noFill/>
          <a:miter lim="800000"/>
          <a:headEnd/>
          <a:tailEnd/>
        </a:ln>
      </xdr:spPr>
    </xdr:pic>
    <xdr:clientData/>
  </xdr:twoCellAnchor>
  <xdr:twoCellAnchor editAs="oneCell">
    <xdr:from>
      <xdr:col>1</xdr:col>
      <xdr:colOff>66675</xdr:colOff>
      <xdr:row>16</xdr:row>
      <xdr:rowOff>47625</xdr:rowOff>
    </xdr:from>
    <xdr:to>
      <xdr:col>1</xdr:col>
      <xdr:colOff>323850</xdr:colOff>
      <xdr:row>16</xdr:row>
      <xdr:rowOff>304800</xdr:rowOff>
    </xdr:to>
    <xdr:pic>
      <xdr:nvPicPr>
        <xdr:cNvPr id="69" name="図 40"/>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42900" y="5915025"/>
          <a:ext cx="257175" cy="257175"/>
        </a:xfrm>
        <a:prstGeom prst="rect">
          <a:avLst/>
        </a:prstGeom>
        <a:noFill/>
        <a:ln w="9525">
          <a:noFill/>
          <a:miter lim="800000"/>
          <a:headEnd/>
          <a:tailEnd/>
        </a:ln>
      </xdr:spPr>
    </xdr:pic>
    <xdr:clientData/>
  </xdr:twoCellAnchor>
  <xdr:twoCellAnchor editAs="oneCell">
    <xdr:from>
      <xdr:col>1</xdr:col>
      <xdr:colOff>38100</xdr:colOff>
      <xdr:row>6</xdr:row>
      <xdr:rowOff>76200</xdr:rowOff>
    </xdr:from>
    <xdr:to>
      <xdr:col>1</xdr:col>
      <xdr:colOff>342900</xdr:colOff>
      <xdr:row>6</xdr:row>
      <xdr:rowOff>287743</xdr:rowOff>
    </xdr:to>
    <xdr:pic>
      <xdr:nvPicPr>
        <xdr:cNvPr id="67" name="Picture 1029" descr="C071_j"/>
        <xdr:cNvPicPr>
          <a:picLocks noChangeAspect="1" noChangeArrowheads="1"/>
        </xdr:cNvPicPr>
      </xdr:nvPicPr>
      <xdr:blipFill>
        <a:blip xmlns:r="http://schemas.openxmlformats.org/officeDocument/2006/relationships" r:embed="rId17" cstate="print"/>
        <a:srcRect/>
        <a:stretch>
          <a:fillRect/>
        </a:stretch>
      </xdr:blipFill>
      <xdr:spPr bwMode="auto">
        <a:xfrm>
          <a:off x="314325" y="2266950"/>
          <a:ext cx="304800" cy="211543"/>
        </a:xfrm>
        <a:prstGeom prst="rect">
          <a:avLst/>
        </a:prstGeom>
        <a:noFill/>
        <a:ln w="9525">
          <a:noFill/>
          <a:miter lim="800000"/>
          <a:headEnd/>
          <a:tailEnd/>
        </a:ln>
      </xdr:spPr>
    </xdr:pic>
    <xdr:clientData/>
  </xdr:twoCellAnchor>
  <xdr:twoCellAnchor editAs="oneCell">
    <xdr:from>
      <xdr:col>1</xdr:col>
      <xdr:colOff>47625</xdr:colOff>
      <xdr:row>10</xdr:row>
      <xdr:rowOff>85725</xdr:rowOff>
    </xdr:from>
    <xdr:to>
      <xdr:col>1</xdr:col>
      <xdr:colOff>333375</xdr:colOff>
      <xdr:row>10</xdr:row>
      <xdr:rowOff>351317</xdr:rowOff>
    </xdr:to>
    <xdr:pic>
      <xdr:nvPicPr>
        <xdr:cNvPr id="71" name="図 38"/>
        <xdr:cNvPicPr>
          <a:picLocks noChangeAspect="1"/>
        </xdr:cNvPicPr>
      </xdr:nvPicPr>
      <xdr:blipFill>
        <a:blip xmlns:r="http://schemas.openxmlformats.org/officeDocument/2006/relationships" r:embed="rId18" cstate="print"/>
        <a:srcRect/>
        <a:stretch>
          <a:fillRect/>
        </a:stretch>
      </xdr:blipFill>
      <xdr:spPr bwMode="auto">
        <a:xfrm>
          <a:off x="323850" y="3800475"/>
          <a:ext cx="285750" cy="265592"/>
        </a:xfrm>
        <a:prstGeom prst="rect">
          <a:avLst/>
        </a:prstGeom>
        <a:noFill/>
        <a:ln w="9525">
          <a:noFill/>
          <a:miter lim="800000"/>
          <a:headEnd/>
          <a:tailEnd/>
        </a:ln>
      </xdr:spPr>
    </xdr:pic>
    <xdr:clientData/>
  </xdr:twoCellAnchor>
  <xdr:twoCellAnchor editAs="oneCell">
    <xdr:from>
      <xdr:col>1</xdr:col>
      <xdr:colOff>66675</xdr:colOff>
      <xdr:row>24</xdr:row>
      <xdr:rowOff>76200</xdr:rowOff>
    </xdr:from>
    <xdr:to>
      <xdr:col>1</xdr:col>
      <xdr:colOff>323850</xdr:colOff>
      <xdr:row>24</xdr:row>
      <xdr:rowOff>333375</xdr:rowOff>
    </xdr:to>
    <xdr:pic>
      <xdr:nvPicPr>
        <xdr:cNvPr id="72" name="図 40"/>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rcRect/>
        <a:stretch>
          <a:fillRect/>
        </a:stretch>
      </xdr:blipFill>
      <xdr:spPr bwMode="auto">
        <a:xfrm>
          <a:off x="342900" y="8172450"/>
          <a:ext cx="257175" cy="257175"/>
        </a:xfrm>
        <a:prstGeom prst="rect">
          <a:avLst/>
        </a:prstGeom>
        <a:noFill/>
        <a:ln w="9525">
          <a:noFill/>
          <a:miter lim="800000"/>
          <a:headEnd/>
          <a:tailEnd/>
        </a:ln>
      </xdr:spPr>
    </xdr:pic>
    <xdr:clientData/>
  </xdr:twoCellAnchor>
  <xdr:twoCellAnchor editAs="oneCell">
    <xdr:from>
      <xdr:col>1</xdr:col>
      <xdr:colOff>57150</xdr:colOff>
      <xdr:row>36</xdr:row>
      <xdr:rowOff>57150</xdr:rowOff>
    </xdr:from>
    <xdr:to>
      <xdr:col>1</xdr:col>
      <xdr:colOff>312953</xdr:colOff>
      <xdr:row>36</xdr:row>
      <xdr:rowOff>316087</xdr:rowOff>
    </xdr:to>
    <xdr:pic>
      <xdr:nvPicPr>
        <xdr:cNvPr id="75" name="図 12"/>
        <xdr:cNvPicPr>
          <a:picLocks noChangeAspect="1"/>
        </xdr:cNvPicPr>
      </xdr:nvPicPr>
      <xdr:blipFill>
        <a:blip xmlns:r="http://schemas.openxmlformats.org/officeDocument/2006/relationships" r:embed="rId16" cstate="email">
          <a:extLst>
            <a:ext uri="{28A0092B-C50C-407E-A947-70E740481C1C}">
              <a14:useLocalDpi xmlns:a14="http://schemas.microsoft.com/office/drawing/2010/main"/>
            </a:ext>
          </a:extLst>
        </a:blip>
        <a:srcRect/>
        <a:stretch>
          <a:fillRect/>
        </a:stretch>
      </xdr:blipFill>
      <xdr:spPr bwMode="auto">
        <a:xfrm rot="613749">
          <a:off x="333375" y="12287250"/>
          <a:ext cx="255803" cy="258937"/>
        </a:xfrm>
        <a:prstGeom prst="rect">
          <a:avLst/>
        </a:prstGeom>
        <a:noFill/>
        <a:ln w="9525">
          <a:noFill/>
          <a:miter lim="800000"/>
          <a:headEnd/>
          <a:tailEnd/>
        </a:ln>
      </xdr:spPr>
    </xdr:pic>
    <xdr:clientData/>
  </xdr:twoCellAnchor>
  <xdr:twoCellAnchor editAs="oneCell">
    <xdr:from>
      <xdr:col>3</xdr:col>
      <xdr:colOff>628650</xdr:colOff>
      <xdr:row>69</xdr:row>
      <xdr:rowOff>98223</xdr:rowOff>
    </xdr:from>
    <xdr:to>
      <xdr:col>6</xdr:col>
      <xdr:colOff>285749</xdr:colOff>
      <xdr:row>73</xdr:row>
      <xdr:rowOff>47342</xdr:rowOff>
    </xdr:to>
    <xdr:pic>
      <xdr:nvPicPr>
        <xdr:cNvPr id="7" name="図 6"/>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2771775" y="20538873"/>
          <a:ext cx="1533524" cy="634919"/>
        </a:xfrm>
        <a:prstGeom prst="rect">
          <a:avLst/>
        </a:prstGeom>
      </xdr:spPr>
    </xdr:pic>
    <xdr:clientData/>
  </xdr:twoCellAnchor>
  <xdr:twoCellAnchor editAs="oneCell">
    <xdr:from>
      <xdr:col>1</xdr:col>
      <xdr:colOff>47625</xdr:colOff>
      <xdr:row>71</xdr:row>
      <xdr:rowOff>114300</xdr:rowOff>
    </xdr:from>
    <xdr:to>
      <xdr:col>3</xdr:col>
      <xdr:colOff>314325</xdr:colOff>
      <xdr:row>72</xdr:row>
      <xdr:rowOff>143028</xdr:rowOff>
    </xdr:to>
    <xdr:pic>
      <xdr:nvPicPr>
        <xdr:cNvPr id="15" name="図 14"/>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23850" y="20897850"/>
          <a:ext cx="2133600" cy="200178"/>
        </a:xfrm>
        <a:prstGeom prst="rect">
          <a:avLst/>
        </a:prstGeom>
      </xdr:spPr>
    </xdr:pic>
    <xdr:clientData/>
  </xdr:twoCellAnchor>
  <xdr:twoCellAnchor editAs="oneCell">
    <xdr:from>
      <xdr:col>6</xdr:col>
      <xdr:colOff>733425</xdr:colOff>
      <xdr:row>71</xdr:row>
      <xdr:rowOff>114300</xdr:rowOff>
    </xdr:from>
    <xdr:to>
      <xdr:col>11</xdr:col>
      <xdr:colOff>144264</xdr:colOff>
      <xdr:row>72</xdr:row>
      <xdr:rowOff>161925</xdr:rowOff>
    </xdr:to>
    <xdr:pic>
      <xdr:nvPicPr>
        <xdr:cNvPr id="54" name="図 53"/>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4752975" y="20897850"/>
          <a:ext cx="2335014" cy="219075"/>
        </a:xfrm>
        <a:prstGeom prst="rect">
          <a:avLst/>
        </a:prstGeom>
      </xdr:spPr>
    </xdr:pic>
    <xdr:clientData/>
  </xdr:twoCellAnchor>
  <xdr:twoCellAnchor>
    <xdr:from>
      <xdr:col>2</xdr:col>
      <xdr:colOff>1076325</xdr:colOff>
      <xdr:row>58</xdr:row>
      <xdr:rowOff>76200</xdr:rowOff>
    </xdr:from>
    <xdr:to>
      <xdr:col>2</xdr:col>
      <xdr:colOff>1219200</xdr:colOff>
      <xdr:row>60</xdr:row>
      <xdr:rowOff>95250</xdr:rowOff>
    </xdr:to>
    <xdr:sp macro="" textlink="">
      <xdr:nvSpPr>
        <xdr:cNvPr id="6" name="左中かっこ 5"/>
        <xdr:cNvSpPr/>
      </xdr:nvSpPr>
      <xdr:spPr>
        <a:xfrm flipH="1">
          <a:off x="1724025" y="18535650"/>
          <a:ext cx="142875" cy="457200"/>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1076324</xdr:colOff>
      <xdr:row>62</xdr:row>
      <xdr:rowOff>66676</xdr:rowOff>
    </xdr:from>
    <xdr:to>
      <xdr:col>2</xdr:col>
      <xdr:colOff>1190623</xdr:colOff>
      <xdr:row>64</xdr:row>
      <xdr:rowOff>161925</xdr:rowOff>
    </xdr:to>
    <xdr:sp macro="" textlink="">
      <xdr:nvSpPr>
        <xdr:cNvPr id="57" name="左中かっこ 56"/>
        <xdr:cNvSpPr/>
      </xdr:nvSpPr>
      <xdr:spPr>
        <a:xfrm flipH="1">
          <a:off x="1724024" y="19307176"/>
          <a:ext cx="114299" cy="438149"/>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1095375</xdr:colOff>
      <xdr:row>62</xdr:row>
      <xdr:rowOff>104775</xdr:rowOff>
    </xdr:from>
    <xdr:to>
      <xdr:col>3</xdr:col>
      <xdr:colOff>66676</xdr:colOff>
      <xdr:row>65</xdr:row>
      <xdr:rowOff>57150</xdr:rowOff>
    </xdr:to>
    <xdr:sp macro="" textlink="">
      <xdr:nvSpPr>
        <xdr:cNvPr id="17" name="テキスト ボックス 16"/>
        <xdr:cNvSpPr txBox="1"/>
      </xdr:nvSpPr>
      <xdr:spPr>
        <a:xfrm>
          <a:off x="1743075" y="19345275"/>
          <a:ext cx="466726"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錦糸　　　玉子</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6"/>
  <sheetViews>
    <sheetView tabSelected="1" topLeftCell="A19" zoomScaleNormal="100" zoomScaleSheetLayoutView="100" workbookViewId="0">
      <selection activeCell="C15" sqref="C15:C16"/>
    </sheetView>
  </sheetViews>
  <sheetFormatPr defaultRowHeight="13.5"/>
  <cols>
    <col min="1" max="1" width="3.625" customWidth="1"/>
    <col min="2" max="2" width="4.875" customWidth="1"/>
    <col min="3" max="3" width="19.625" customWidth="1"/>
    <col min="4" max="4" width="8.625" customWidth="1"/>
    <col min="5" max="5" width="7" customWidth="1"/>
    <col min="6" max="6" width="9" customWidth="1"/>
    <col min="7" max="7" width="12.25" customWidth="1"/>
    <col min="8" max="8" width="9.75" customWidth="1"/>
    <col min="9" max="9" width="7.625" customWidth="1"/>
    <col min="10" max="13" width="4.375" customWidth="1"/>
    <col min="14" max="14" width="4.75" customWidth="1"/>
    <col min="15" max="15" width="5.25" customWidth="1"/>
    <col min="16" max="16" width="4" customWidth="1"/>
  </cols>
  <sheetData>
    <row r="1" spans="1:19" ht="42" customHeight="1">
      <c r="A1" s="228" t="s">
        <v>33</v>
      </c>
      <c r="B1" s="228"/>
      <c r="C1" s="66"/>
      <c r="D1" s="185" t="s">
        <v>2</v>
      </c>
      <c r="E1" s="181"/>
      <c r="F1" s="180" t="s">
        <v>3</v>
      </c>
      <c r="G1" s="181"/>
      <c r="H1" s="180" t="s">
        <v>4</v>
      </c>
      <c r="I1" s="181"/>
      <c r="J1" s="173" t="s">
        <v>17</v>
      </c>
      <c r="K1" s="174"/>
      <c r="L1" s="175"/>
      <c r="M1" s="176"/>
      <c r="N1" s="27"/>
      <c r="O1" s="1" t="s">
        <v>5</v>
      </c>
      <c r="P1" s="2">
        <v>30</v>
      </c>
      <c r="Q1">
        <f>(P2&lt;4)*1+1988+P1</f>
        <v>2019</v>
      </c>
    </row>
    <row r="2" spans="1:19" ht="42" customHeight="1" thickBot="1">
      <c r="A2" s="151" t="s">
        <v>22</v>
      </c>
      <c r="B2" s="152"/>
      <c r="C2" s="54" t="s">
        <v>23</v>
      </c>
      <c r="D2" s="37" t="s">
        <v>19</v>
      </c>
      <c r="E2" s="72" t="s">
        <v>20</v>
      </c>
      <c r="F2" s="71" t="s">
        <v>14</v>
      </c>
      <c r="G2" s="42" t="s">
        <v>18</v>
      </c>
      <c r="H2" s="43" t="s">
        <v>21</v>
      </c>
      <c r="I2" s="40" t="s">
        <v>15</v>
      </c>
      <c r="J2" s="61" t="s">
        <v>9</v>
      </c>
      <c r="K2" s="58" t="s">
        <v>6</v>
      </c>
      <c r="L2" s="53" t="s">
        <v>1</v>
      </c>
      <c r="M2" s="11" t="s">
        <v>0</v>
      </c>
      <c r="O2" s="3" t="s">
        <v>7</v>
      </c>
      <c r="P2" s="2">
        <v>3</v>
      </c>
    </row>
    <row r="3" spans="1:19" ht="34.5" customHeight="1" thickBot="1">
      <c r="A3" s="6" t="s">
        <v>8</v>
      </c>
      <c r="B3" s="57" t="s">
        <v>16</v>
      </c>
      <c r="C3" s="7" t="s">
        <v>10</v>
      </c>
      <c r="D3" s="38"/>
      <c r="E3" s="39"/>
      <c r="F3" s="36"/>
      <c r="G3" s="44"/>
      <c r="H3" s="45"/>
      <c r="I3" s="41"/>
      <c r="J3" s="4" t="s">
        <v>26</v>
      </c>
      <c r="K3" s="59" t="s">
        <v>27</v>
      </c>
      <c r="L3" s="60" t="s">
        <v>28</v>
      </c>
      <c r="M3" s="9" t="s">
        <v>29</v>
      </c>
      <c r="N3" s="13"/>
    </row>
    <row r="4" spans="1:19" ht="27" customHeight="1">
      <c r="A4" s="64">
        <v>1</v>
      </c>
      <c r="B4" s="51"/>
      <c r="C4" s="153" t="s">
        <v>186</v>
      </c>
      <c r="D4" s="155" t="s">
        <v>35</v>
      </c>
      <c r="E4" s="157" t="s">
        <v>171</v>
      </c>
      <c r="F4" s="159" t="s">
        <v>169</v>
      </c>
      <c r="G4" s="161" t="s">
        <v>170</v>
      </c>
      <c r="H4" s="209" t="s">
        <v>34</v>
      </c>
      <c r="I4" s="211" t="s">
        <v>163</v>
      </c>
      <c r="J4" s="150" t="s">
        <v>99</v>
      </c>
      <c r="K4" s="213" t="s">
        <v>100</v>
      </c>
      <c r="L4" s="213" t="s">
        <v>101</v>
      </c>
      <c r="M4" s="191" t="s">
        <v>102</v>
      </c>
    </row>
    <row r="5" spans="1:19" ht="27" customHeight="1">
      <c r="A5" s="62">
        <f>DATE($Q$1,$P$2,A4)</f>
        <v>43525</v>
      </c>
      <c r="B5" s="22"/>
      <c r="C5" s="154"/>
      <c r="D5" s="156"/>
      <c r="E5" s="158"/>
      <c r="F5" s="160"/>
      <c r="G5" s="162"/>
      <c r="H5" s="210"/>
      <c r="I5" s="212"/>
      <c r="J5" s="121"/>
      <c r="K5" s="214"/>
      <c r="L5" s="214"/>
      <c r="M5" s="192"/>
    </row>
    <row r="6" spans="1:19" ht="15" customHeight="1">
      <c r="A6" s="195" t="s">
        <v>37</v>
      </c>
      <c r="B6" s="196"/>
      <c r="C6" s="196"/>
      <c r="D6" s="196"/>
      <c r="E6" s="196"/>
      <c r="F6" s="196"/>
      <c r="G6" s="196"/>
      <c r="H6" s="196"/>
      <c r="I6" s="196"/>
      <c r="J6" s="196"/>
      <c r="K6" s="196"/>
      <c r="L6" s="196"/>
      <c r="M6" s="197"/>
      <c r="O6" s="28"/>
      <c r="Q6" s="15"/>
    </row>
    <row r="7" spans="1:19" ht="30" customHeight="1">
      <c r="A7" s="64">
        <v>4</v>
      </c>
      <c r="B7" s="46"/>
      <c r="C7" s="166" t="s">
        <v>39</v>
      </c>
      <c r="D7" s="169" t="s">
        <v>56</v>
      </c>
      <c r="E7" s="157" t="s">
        <v>36</v>
      </c>
      <c r="F7" s="164" t="s">
        <v>187</v>
      </c>
      <c r="G7" s="135" t="s">
        <v>167</v>
      </c>
      <c r="H7" s="164" t="s">
        <v>168</v>
      </c>
      <c r="I7" s="102" t="s">
        <v>38</v>
      </c>
      <c r="J7" s="150" t="s">
        <v>103</v>
      </c>
      <c r="K7" s="198" t="s">
        <v>104</v>
      </c>
      <c r="L7" s="189" t="s">
        <v>105</v>
      </c>
      <c r="M7" s="191" t="s">
        <v>106</v>
      </c>
      <c r="O7" s="24"/>
      <c r="S7" s="23"/>
    </row>
    <row r="8" spans="1:19" ht="30" customHeight="1">
      <c r="A8" s="62">
        <f>DATE($Q$1,$P$2,A7)</f>
        <v>43528</v>
      </c>
      <c r="B8" s="47"/>
      <c r="C8" s="167"/>
      <c r="D8" s="182"/>
      <c r="E8" s="158"/>
      <c r="F8" s="119"/>
      <c r="G8" s="163"/>
      <c r="H8" s="119"/>
      <c r="I8" s="117"/>
      <c r="J8" s="121"/>
      <c r="K8" s="199"/>
      <c r="L8" s="190"/>
      <c r="M8" s="192"/>
      <c r="N8" s="27"/>
      <c r="O8" s="24"/>
      <c r="P8" s="24"/>
      <c r="R8" s="80"/>
    </row>
    <row r="9" spans="1:19" ht="27.95" customHeight="1">
      <c r="A9" s="64">
        <v>5</v>
      </c>
      <c r="B9" s="48"/>
      <c r="C9" s="177" t="s">
        <v>40</v>
      </c>
      <c r="D9" s="165" t="s">
        <v>46</v>
      </c>
      <c r="E9" s="168" t="s">
        <v>43</v>
      </c>
      <c r="F9" s="132" t="s">
        <v>41</v>
      </c>
      <c r="G9" s="134" t="s">
        <v>45</v>
      </c>
      <c r="H9" s="137" t="s">
        <v>44</v>
      </c>
      <c r="I9" s="134" t="s">
        <v>42</v>
      </c>
      <c r="J9" s="141" t="s">
        <v>107</v>
      </c>
      <c r="K9" s="108" t="s">
        <v>108</v>
      </c>
      <c r="L9" s="218" t="s">
        <v>109</v>
      </c>
      <c r="M9" s="112" t="s">
        <v>110</v>
      </c>
      <c r="N9" s="28"/>
      <c r="O9" s="24"/>
      <c r="P9" s="24"/>
    </row>
    <row r="10" spans="1:19" ht="27.95" customHeight="1">
      <c r="A10" s="62">
        <f>DATE($Q$1,$P$2,A9)</f>
        <v>43529</v>
      </c>
      <c r="B10" s="16"/>
      <c r="C10" s="123"/>
      <c r="D10" s="115"/>
      <c r="E10" s="162"/>
      <c r="F10" s="119"/>
      <c r="G10" s="117"/>
      <c r="H10" s="204"/>
      <c r="I10" s="170"/>
      <c r="J10" s="121"/>
      <c r="K10" s="107"/>
      <c r="L10" s="219"/>
      <c r="M10" s="101"/>
      <c r="N10" s="27"/>
      <c r="O10" s="27"/>
      <c r="P10" s="27"/>
      <c r="Q10" s="15"/>
    </row>
    <row r="11" spans="1:19" ht="35.1" customHeight="1">
      <c r="A11" s="64">
        <v>6</v>
      </c>
      <c r="B11" s="49"/>
      <c r="C11" s="146" t="s">
        <v>173</v>
      </c>
      <c r="D11" s="165" t="s">
        <v>50</v>
      </c>
      <c r="E11" s="157" t="s">
        <v>49</v>
      </c>
      <c r="F11" s="132" t="s">
        <v>48</v>
      </c>
      <c r="G11" s="134" t="s">
        <v>51</v>
      </c>
      <c r="H11" s="132" t="s">
        <v>47</v>
      </c>
      <c r="I11" s="135" t="s">
        <v>172</v>
      </c>
      <c r="J11" s="141" t="s">
        <v>111</v>
      </c>
      <c r="K11" s="222" t="s">
        <v>112</v>
      </c>
      <c r="L11" s="230" t="s">
        <v>113</v>
      </c>
      <c r="M11" s="217" t="s">
        <v>114</v>
      </c>
      <c r="N11" s="28"/>
      <c r="O11" s="28"/>
      <c r="P11" s="28"/>
      <c r="Q11" s="15"/>
    </row>
    <row r="12" spans="1:19" ht="35.1" customHeight="1">
      <c r="A12" s="62">
        <f>DATE($Q$1,$P$2,A11)</f>
        <v>43530</v>
      </c>
      <c r="B12" s="50"/>
      <c r="C12" s="123"/>
      <c r="D12" s="115"/>
      <c r="E12" s="158"/>
      <c r="F12" s="119"/>
      <c r="G12" s="117"/>
      <c r="H12" s="119"/>
      <c r="I12" s="163"/>
      <c r="J12" s="121"/>
      <c r="K12" s="214"/>
      <c r="L12" s="231"/>
      <c r="M12" s="192"/>
      <c r="N12" s="27"/>
      <c r="O12" s="27"/>
      <c r="P12" s="27"/>
      <c r="Q12" s="15"/>
    </row>
    <row r="13" spans="1:19" ht="30" customHeight="1">
      <c r="A13" s="64">
        <v>7</v>
      </c>
      <c r="B13" s="46"/>
      <c r="C13" s="166" t="s">
        <v>174</v>
      </c>
      <c r="D13" s="232" t="s">
        <v>55</v>
      </c>
      <c r="E13" s="157" t="s">
        <v>52</v>
      </c>
      <c r="F13" s="164" t="s">
        <v>53</v>
      </c>
      <c r="G13" s="102" t="s">
        <v>54</v>
      </c>
      <c r="H13" s="164" t="s">
        <v>175</v>
      </c>
      <c r="I13" s="102" t="s">
        <v>64</v>
      </c>
      <c r="J13" s="150" t="s">
        <v>115</v>
      </c>
      <c r="K13" s="215" t="s">
        <v>116</v>
      </c>
      <c r="L13" s="111" t="s">
        <v>117</v>
      </c>
      <c r="M13" s="113" t="s">
        <v>118</v>
      </c>
      <c r="N13" s="28"/>
      <c r="O13" s="28"/>
      <c r="P13" s="28"/>
      <c r="Q13" s="15"/>
    </row>
    <row r="14" spans="1:19" ht="30" customHeight="1">
      <c r="A14" s="62">
        <f>DATE($Q$1,$P$2,A13)</f>
        <v>43531</v>
      </c>
      <c r="B14" s="47"/>
      <c r="C14" s="123"/>
      <c r="D14" s="233"/>
      <c r="E14" s="158"/>
      <c r="F14" s="119"/>
      <c r="G14" s="117"/>
      <c r="H14" s="119"/>
      <c r="I14" s="170"/>
      <c r="J14" s="121"/>
      <c r="K14" s="216"/>
      <c r="L14" s="205"/>
      <c r="M14" s="101"/>
      <c r="O14" s="27"/>
      <c r="Q14" s="15"/>
    </row>
    <row r="15" spans="1:19" ht="35.1" customHeight="1">
      <c r="A15" s="64">
        <v>8</v>
      </c>
      <c r="B15" s="49"/>
      <c r="C15" s="166" t="s">
        <v>188</v>
      </c>
      <c r="D15" s="169" t="s">
        <v>62</v>
      </c>
      <c r="E15" s="168" t="s">
        <v>36</v>
      </c>
      <c r="F15" s="132" t="s">
        <v>58</v>
      </c>
      <c r="G15" s="102" t="s">
        <v>59</v>
      </c>
      <c r="H15" s="164" t="s">
        <v>57</v>
      </c>
      <c r="I15" s="208" t="s">
        <v>60</v>
      </c>
      <c r="J15" s="150" t="s">
        <v>119</v>
      </c>
      <c r="K15" s="109" t="s">
        <v>120</v>
      </c>
      <c r="L15" s="111" t="s">
        <v>121</v>
      </c>
      <c r="M15" s="113" t="s">
        <v>122</v>
      </c>
      <c r="O15" s="28"/>
      <c r="Q15" s="15"/>
    </row>
    <row r="16" spans="1:19" ht="35.1" customHeight="1">
      <c r="A16" s="62">
        <f>DATE($Q$1,$P$2,A15)</f>
        <v>43532</v>
      </c>
      <c r="B16" s="50"/>
      <c r="C16" s="123"/>
      <c r="D16" s="115"/>
      <c r="E16" s="162"/>
      <c r="F16" s="186"/>
      <c r="G16" s="117"/>
      <c r="H16" s="119"/>
      <c r="I16" s="125"/>
      <c r="J16" s="121"/>
      <c r="K16" s="107"/>
      <c r="L16" s="205"/>
      <c r="M16" s="101"/>
      <c r="O16" s="27"/>
      <c r="Q16" s="15"/>
    </row>
    <row r="17" spans="1:24" ht="27.95" customHeight="1">
      <c r="A17" s="64">
        <v>11</v>
      </c>
      <c r="B17" s="51"/>
      <c r="C17" s="203" t="s">
        <v>61</v>
      </c>
      <c r="D17" s="234" t="s">
        <v>65</v>
      </c>
      <c r="E17" s="157" t="s">
        <v>36</v>
      </c>
      <c r="F17" s="132" t="s">
        <v>63</v>
      </c>
      <c r="G17" s="135" t="s">
        <v>66</v>
      </c>
      <c r="H17" s="132" t="s">
        <v>176</v>
      </c>
      <c r="I17" s="207" t="s">
        <v>67</v>
      </c>
      <c r="J17" s="150" t="s">
        <v>123</v>
      </c>
      <c r="K17" s="109" t="s">
        <v>124</v>
      </c>
      <c r="L17" s="111" t="s">
        <v>125</v>
      </c>
      <c r="M17" s="113" t="s">
        <v>126</v>
      </c>
      <c r="O17" s="28"/>
      <c r="Q17" s="15"/>
    </row>
    <row r="18" spans="1:24" ht="27.95" customHeight="1">
      <c r="A18" s="62">
        <f>DATE($Q$1,$P$2,A17)</f>
        <v>43535</v>
      </c>
      <c r="B18" s="22"/>
      <c r="C18" s="204"/>
      <c r="D18" s="235"/>
      <c r="E18" s="158"/>
      <c r="F18" s="119"/>
      <c r="G18" s="163"/>
      <c r="H18" s="119"/>
      <c r="I18" s="125"/>
      <c r="J18" s="121"/>
      <c r="K18" s="107"/>
      <c r="L18" s="205"/>
      <c r="M18" s="101"/>
      <c r="O18" s="27"/>
      <c r="P18" s="24"/>
      <c r="Q18" s="15"/>
    </row>
    <row r="19" spans="1:24" ht="15" customHeight="1">
      <c r="A19" s="195" t="s">
        <v>30</v>
      </c>
      <c r="B19" s="196"/>
      <c r="C19" s="196"/>
      <c r="D19" s="196"/>
      <c r="E19" s="196"/>
      <c r="F19" s="196"/>
      <c r="G19" s="196"/>
      <c r="H19" s="196"/>
      <c r="I19" s="196"/>
      <c r="J19" s="196"/>
      <c r="K19" s="196"/>
      <c r="L19" s="196"/>
      <c r="M19" s="197"/>
      <c r="O19" s="28"/>
      <c r="Q19" s="15"/>
    </row>
    <row r="20" spans="1:24" ht="33.950000000000003" customHeight="1">
      <c r="A20" s="64">
        <v>12</v>
      </c>
      <c r="B20" s="49"/>
      <c r="C20" s="146" t="s">
        <v>68</v>
      </c>
      <c r="D20" s="165" t="s">
        <v>166</v>
      </c>
      <c r="E20" s="157" t="s">
        <v>36</v>
      </c>
      <c r="F20" s="132" t="s">
        <v>69</v>
      </c>
      <c r="G20" s="134" t="s">
        <v>165</v>
      </c>
      <c r="H20" s="132" t="s">
        <v>177</v>
      </c>
      <c r="I20" s="134" t="s">
        <v>178</v>
      </c>
      <c r="J20" s="150" t="s">
        <v>127</v>
      </c>
      <c r="K20" s="109" t="s">
        <v>128</v>
      </c>
      <c r="L20" s="111" t="s">
        <v>129</v>
      </c>
      <c r="M20" s="113" t="s">
        <v>130</v>
      </c>
      <c r="O20" s="28"/>
      <c r="P20" s="24"/>
      <c r="Q20" s="15"/>
    </row>
    <row r="21" spans="1:24" ht="33.950000000000003" customHeight="1">
      <c r="A21" s="62">
        <f>DATE($Q$1,$P$2,A20)</f>
        <v>43536</v>
      </c>
      <c r="B21" s="50"/>
      <c r="C21" s="123"/>
      <c r="D21" s="115"/>
      <c r="E21" s="158"/>
      <c r="F21" s="119"/>
      <c r="G21" s="117"/>
      <c r="H21" s="119"/>
      <c r="I21" s="117"/>
      <c r="J21" s="121"/>
      <c r="K21" s="107"/>
      <c r="L21" s="205"/>
      <c r="M21" s="101"/>
      <c r="O21" s="27"/>
      <c r="Q21" s="15"/>
    </row>
    <row r="22" spans="1:24" ht="36" customHeight="1">
      <c r="A22" s="64">
        <v>13</v>
      </c>
      <c r="B22" s="46"/>
      <c r="C22" s="146" t="s">
        <v>189</v>
      </c>
      <c r="D22" s="149" t="s">
        <v>179</v>
      </c>
      <c r="E22" s="130" t="s">
        <v>70</v>
      </c>
      <c r="F22" s="132" t="s">
        <v>194</v>
      </c>
      <c r="G22" s="171" t="s">
        <v>195</v>
      </c>
      <c r="H22" s="132" t="s">
        <v>71</v>
      </c>
      <c r="I22" s="134" t="s">
        <v>72</v>
      </c>
      <c r="J22" s="183" t="s">
        <v>131</v>
      </c>
      <c r="K22" s="222" t="s">
        <v>132</v>
      </c>
      <c r="L22" s="200" t="s">
        <v>133</v>
      </c>
      <c r="M22" s="201" t="s">
        <v>134</v>
      </c>
      <c r="O22" s="28"/>
      <c r="Q22" s="15"/>
    </row>
    <row r="23" spans="1:24" ht="36" customHeight="1">
      <c r="A23" s="62">
        <f>DATE($Q$1,$P$2,A22)</f>
        <v>43537</v>
      </c>
      <c r="B23" s="47"/>
      <c r="C23" s="123"/>
      <c r="D23" s="140"/>
      <c r="E23" s="117"/>
      <c r="F23" s="119"/>
      <c r="G23" s="172"/>
      <c r="H23" s="119"/>
      <c r="I23" s="170"/>
      <c r="J23" s="184"/>
      <c r="K23" s="214"/>
      <c r="L23" s="190"/>
      <c r="M23" s="202"/>
      <c r="O23" s="27"/>
      <c r="Q23" s="15"/>
    </row>
    <row r="24" spans="1:24" ht="15" customHeight="1">
      <c r="A24" s="195" t="s">
        <v>13</v>
      </c>
      <c r="B24" s="220"/>
      <c r="C24" s="220"/>
      <c r="D24" s="220"/>
      <c r="E24" s="220"/>
      <c r="F24" s="220"/>
      <c r="G24" s="220"/>
      <c r="H24" s="220"/>
      <c r="I24" s="220"/>
      <c r="J24" s="220"/>
      <c r="K24" s="220"/>
      <c r="L24" s="220"/>
      <c r="M24" s="221"/>
      <c r="N24" s="28"/>
      <c r="O24" s="31"/>
      <c r="P24" s="32"/>
      <c r="Q24" s="18"/>
      <c r="R24" s="79"/>
      <c r="S24" s="79"/>
      <c r="T24" s="79"/>
      <c r="U24" s="10"/>
      <c r="V24" s="33"/>
      <c r="W24" s="34"/>
      <c r="X24" s="35"/>
    </row>
    <row r="25" spans="1:24" ht="27.95" customHeight="1">
      <c r="A25" s="64">
        <v>14</v>
      </c>
      <c r="B25" s="49"/>
      <c r="C25" s="166" t="s">
        <v>191</v>
      </c>
      <c r="D25" s="169" t="s">
        <v>73</v>
      </c>
      <c r="E25" s="130" t="s">
        <v>36</v>
      </c>
      <c r="F25" s="164" t="s">
        <v>74</v>
      </c>
      <c r="G25" s="102" t="s">
        <v>180</v>
      </c>
      <c r="H25" s="164" t="s">
        <v>190</v>
      </c>
      <c r="I25" s="102" t="s">
        <v>64</v>
      </c>
      <c r="J25" s="150" t="s">
        <v>135</v>
      </c>
      <c r="K25" s="109" t="s">
        <v>136</v>
      </c>
      <c r="L25" s="111" t="s">
        <v>137</v>
      </c>
      <c r="M25" s="113" t="s">
        <v>138</v>
      </c>
    </row>
    <row r="26" spans="1:24" ht="27.95" customHeight="1">
      <c r="A26" s="62">
        <f>DATE($Q$1,$P$2,A25)</f>
        <v>43538</v>
      </c>
      <c r="B26" s="50"/>
      <c r="C26" s="123"/>
      <c r="D26" s="115"/>
      <c r="E26" s="117"/>
      <c r="F26" s="119"/>
      <c r="G26" s="117"/>
      <c r="H26" s="119"/>
      <c r="I26" s="117"/>
      <c r="J26" s="121"/>
      <c r="K26" s="107"/>
      <c r="L26" s="205"/>
      <c r="M26" s="101"/>
    </row>
    <row r="27" spans="1:24" ht="27" customHeight="1">
      <c r="A27" s="64">
        <v>15</v>
      </c>
      <c r="B27" s="74"/>
      <c r="C27" s="206" t="s">
        <v>181</v>
      </c>
      <c r="D27" s="169" t="s">
        <v>193</v>
      </c>
      <c r="E27" s="130" t="s">
        <v>77</v>
      </c>
      <c r="F27" s="164" t="s">
        <v>76</v>
      </c>
      <c r="G27" s="102" t="s">
        <v>75</v>
      </c>
      <c r="H27" s="164" t="s">
        <v>182</v>
      </c>
      <c r="I27" s="193" t="s">
        <v>192</v>
      </c>
      <c r="J27" s="150" t="s">
        <v>139</v>
      </c>
      <c r="K27" s="109" t="s">
        <v>140</v>
      </c>
      <c r="L27" s="111" t="s">
        <v>141</v>
      </c>
      <c r="M27" s="113" t="s">
        <v>142</v>
      </c>
      <c r="O27" s="27"/>
      <c r="Q27" s="24"/>
    </row>
    <row r="28" spans="1:24" ht="27" customHeight="1" thickBot="1">
      <c r="A28" s="63">
        <f>DATE($Q$1,$P$2,A27)</f>
        <v>43539</v>
      </c>
      <c r="B28" s="85"/>
      <c r="C28" s="153"/>
      <c r="D28" s="187"/>
      <c r="E28" s="103"/>
      <c r="F28" s="188"/>
      <c r="G28" s="103"/>
      <c r="H28" s="188"/>
      <c r="I28" s="194"/>
      <c r="J28" s="150"/>
      <c r="K28" s="109"/>
      <c r="L28" s="111"/>
      <c r="M28" s="113"/>
      <c r="O28" s="28"/>
      <c r="Q28" s="24"/>
    </row>
    <row r="29" spans="1:24" ht="9" customHeight="1" thickBot="1">
      <c r="A29" s="89"/>
      <c r="B29" s="90"/>
      <c r="C29" s="91"/>
      <c r="D29" s="92"/>
      <c r="E29" s="92"/>
      <c r="F29" s="92"/>
      <c r="G29" s="92"/>
      <c r="H29" s="92"/>
      <c r="I29" s="92"/>
      <c r="J29" s="93"/>
      <c r="K29" s="94"/>
      <c r="L29" s="95"/>
      <c r="M29" s="96"/>
      <c r="O29" s="28"/>
      <c r="Q29" s="84"/>
    </row>
    <row r="30" spans="1:24" ht="30" customHeight="1">
      <c r="A30" s="86">
        <v>18</v>
      </c>
      <c r="B30" s="87"/>
      <c r="C30" s="122" t="s">
        <v>78</v>
      </c>
      <c r="D30" s="114" t="s">
        <v>79</v>
      </c>
      <c r="E30" s="116" t="s">
        <v>82</v>
      </c>
      <c r="F30" s="118" t="s">
        <v>81</v>
      </c>
      <c r="G30" s="124" t="s">
        <v>164</v>
      </c>
      <c r="H30" s="118" t="s">
        <v>80</v>
      </c>
      <c r="I30" s="124" t="s">
        <v>83</v>
      </c>
      <c r="J30" s="120" t="s">
        <v>143</v>
      </c>
      <c r="K30" s="106" t="s">
        <v>144</v>
      </c>
      <c r="L30" s="229" t="s">
        <v>145</v>
      </c>
      <c r="M30" s="100" t="s">
        <v>146</v>
      </c>
      <c r="O30" s="28"/>
      <c r="Q30" s="28"/>
    </row>
    <row r="31" spans="1:24" ht="30" customHeight="1">
      <c r="A31" s="62">
        <f>DATE($Q$1,$P$2,A30)</f>
        <v>43542</v>
      </c>
      <c r="B31" s="47"/>
      <c r="C31" s="123"/>
      <c r="D31" s="115"/>
      <c r="E31" s="117"/>
      <c r="F31" s="119"/>
      <c r="G31" s="125"/>
      <c r="H31" s="119"/>
      <c r="I31" s="117"/>
      <c r="J31" s="121"/>
      <c r="K31" s="107"/>
      <c r="L31" s="219"/>
      <c r="M31" s="101"/>
      <c r="N31" s="27"/>
      <c r="O31" s="31"/>
      <c r="P31" s="32"/>
      <c r="Q31" s="18"/>
      <c r="R31" s="20"/>
      <c r="S31" s="20"/>
      <c r="T31" s="20"/>
      <c r="U31" s="10"/>
      <c r="V31" s="33"/>
      <c r="W31" s="34"/>
      <c r="X31" s="35"/>
    </row>
    <row r="32" spans="1:24" ht="15" customHeight="1">
      <c r="A32" s="97" t="s">
        <v>25</v>
      </c>
      <c r="B32" s="98"/>
      <c r="C32" s="98"/>
      <c r="D32" s="98"/>
      <c r="E32" s="98"/>
      <c r="F32" s="98"/>
      <c r="G32" s="98"/>
      <c r="H32" s="98"/>
      <c r="I32" s="98"/>
      <c r="J32" s="98"/>
      <c r="K32" s="98"/>
      <c r="L32" s="98"/>
      <c r="M32" s="99"/>
      <c r="O32" s="28"/>
      <c r="Q32" s="73"/>
    </row>
    <row r="33" spans="1:24" ht="27" customHeight="1">
      <c r="A33" s="65">
        <v>19</v>
      </c>
      <c r="B33" s="52"/>
      <c r="C33" s="178" t="s">
        <v>84</v>
      </c>
      <c r="D33" s="165" t="s">
        <v>87</v>
      </c>
      <c r="E33" s="130" t="s">
        <v>70</v>
      </c>
      <c r="F33" s="137" t="s">
        <v>85</v>
      </c>
      <c r="G33" s="134" t="s">
        <v>86</v>
      </c>
      <c r="H33" s="132" t="s">
        <v>183</v>
      </c>
      <c r="I33" s="104" t="s">
        <v>88</v>
      </c>
      <c r="J33" s="141" t="s">
        <v>147</v>
      </c>
      <c r="K33" s="108" t="s">
        <v>148</v>
      </c>
      <c r="L33" s="110" t="s">
        <v>149</v>
      </c>
      <c r="M33" s="112" t="s">
        <v>150</v>
      </c>
      <c r="N33" s="28"/>
      <c r="O33" s="31"/>
      <c r="P33" s="32"/>
      <c r="Q33" s="18"/>
      <c r="R33" s="20"/>
      <c r="S33" s="20"/>
      <c r="T33" s="20"/>
      <c r="U33" s="10"/>
      <c r="V33" s="33"/>
      <c r="W33" s="34"/>
      <c r="X33" s="35"/>
    </row>
    <row r="34" spans="1:24" ht="27" customHeight="1">
      <c r="A34" s="63">
        <f>DATE($Q$1,$P$2,A33)</f>
        <v>43543</v>
      </c>
      <c r="B34" s="81"/>
      <c r="C34" s="179"/>
      <c r="D34" s="187"/>
      <c r="E34" s="103"/>
      <c r="F34" s="138"/>
      <c r="G34" s="103"/>
      <c r="H34" s="188"/>
      <c r="I34" s="105"/>
      <c r="J34" s="150"/>
      <c r="K34" s="109"/>
      <c r="L34" s="111"/>
      <c r="M34" s="113"/>
      <c r="O34" s="27"/>
      <c r="Q34" s="18"/>
      <c r="R34" s="19"/>
      <c r="S34" s="20"/>
      <c r="T34" s="20"/>
    </row>
    <row r="35" spans="1:24" ht="30" customHeight="1">
      <c r="A35" s="65">
        <v>20</v>
      </c>
      <c r="B35" s="88"/>
      <c r="C35" s="146" t="s">
        <v>91</v>
      </c>
      <c r="D35" s="149" t="s">
        <v>184</v>
      </c>
      <c r="E35" s="130" t="s">
        <v>90</v>
      </c>
      <c r="F35" s="132" t="s">
        <v>89</v>
      </c>
      <c r="G35" s="139" t="s">
        <v>92</v>
      </c>
      <c r="H35" s="132" t="s">
        <v>93</v>
      </c>
      <c r="I35" s="126" t="s">
        <v>64</v>
      </c>
      <c r="J35" s="141" t="s">
        <v>151</v>
      </c>
      <c r="K35" s="108" t="s">
        <v>152</v>
      </c>
      <c r="L35" s="110" t="s">
        <v>153</v>
      </c>
      <c r="M35" s="112" t="s">
        <v>154</v>
      </c>
      <c r="O35" s="28"/>
      <c r="Q35" s="18"/>
      <c r="R35" s="19"/>
      <c r="S35" s="20"/>
      <c r="T35" s="20"/>
    </row>
    <row r="36" spans="1:24" ht="30" customHeight="1">
      <c r="A36" s="62">
        <f>DATE($Q$1,$P$2,A35)</f>
        <v>43544</v>
      </c>
      <c r="B36" s="50"/>
      <c r="C36" s="148"/>
      <c r="D36" s="140"/>
      <c r="E36" s="117"/>
      <c r="F36" s="119"/>
      <c r="G36" s="140"/>
      <c r="H36" s="119"/>
      <c r="I36" s="127"/>
      <c r="J36" s="121"/>
      <c r="K36" s="107"/>
      <c r="L36" s="205"/>
      <c r="M36" s="101"/>
    </row>
    <row r="37" spans="1:24" ht="33" customHeight="1">
      <c r="A37" s="65">
        <v>22</v>
      </c>
      <c r="B37" s="82"/>
      <c r="C37" s="146" t="s">
        <v>96</v>
      </c>
      <c r="D37" s="128" t="s">
        <v>95</v>
      </c>
      <c r="E37" s="130" t="s">
        <v>77</v>
      </c>
      <c r="F37" s="132" t="s">
        <v>94</v>
      </c>
      <c r="G37" s="134" t="s">
        <v>97</v>
      </c>
      <c r="H37" s="132" t="s">
        <v>185</v>
      </c>
      <c r="I37" s="135" t="s">
        <v>98</v>
      </c>
      <c r="J37" s="141" t="s">
        <v>155</v>
      </c>
      <c r="K37" s="108" t="s">
        <v>156</v>
      </c>
      <c r="L37" s="110" t="s">
        <v>157</v>
      </c>
      <c r="M37" s="112" t="s">
        <v>158</v>
      </c>
    </row>
    <row r="38" spans="1:24" ht="29.25" customHeight="1" thickBot="1">
      <c r="A38" s="78">
        <f>DATE($Q$1,$P$2,A37)</f>
        <v>43546</v>
      </c>
      <c r="B38" s="83"/>
      <c r="C38" s="147"/>
      <c r="D38" s="129"/>
      <c r="E38" s="131"/>
      <c r="F38" s="133"/>
      <c r="G38" s="131"/>
      <c r="H38" s="133"/>
      <c r="I38" s="136"/>
      <c r="J38" s="142"/>
      <c r="K38" s="143"/>
      <c r="L38" s="144"/>
      <c r="M38" s="145"/>
    </row>
    <row r="39" spans="1:24" ht="38.25" customHeight="1" thickBot="1">
      <c r="A39" s="224" t="s">
        <v>32</v>
      </c>
      <c r="B39" s="224"/>
      <c r="C39" s="224"/>
      <c r="D39" s="224"/>
      <c r="E39" s="224"/>
      <c r="F39" s="224"/>
      <c r="G39" s="225"/>
      <c r="H39" s="226" t="s">
        <v>31</v>
      </c>
      <c r="I39" s="227"/>
      <c r="J39" s="17" t="s">
        <v>159</v>
      </c>
      <c r="K39" s="17" t="s">
        <v>160</v>
      </c>
      <c r="L39" s="14" t="s">
        <v>161</v>
      </c>
      <c r="M39" s="21" t="s">
        <v>162</v>
      </c>
      <c r="Q39" s="75"/>
      <c r="R39" s="76"/>
      <c r="S39" s="76"/>
      <c r="T39" s="76"/>
      <c r="U39" s="76"/>
      <c r="V39" s="76"/>
      <c r="W39" s="76"/>
      <c r="X39" s="5"/>
    </row>
    <row r="40" spans="1:24" ht="4.5" customHeight="1">
      <c r="A40" s="77"/>
      <c r="B40" s="77"/>
      <c r="C40" s="77"/>
      <c r="D40" s="77"/>
      <c r="E40" s="77"/>
      <c r="F40" s="77"/>
      <c r="G40" s="77"/>
      <c r="H40" s="67"/>
      <c r="I40" s="68"/>
      <c r="J40" s="69"/>
      <c r="K40" s="69"/>
      <c r="L40" s="70"/>
      <c r="M40" s="70"/>
      <c r="Q40" s="76"/>
      <c r="R40" s="76"/>
      <c r="S40" s="76"/>
      <c r="T40" s="76"/>
      <c r="U40" s="76"/>
      <c r="V40" s="76"/>
      <c r="W40" s="76"/>
    </row>
    <row r="41" spans="1:24" ht="20.100000000000001" customHeight="1">
      <c r="A41" s="12" t="s">
        <v>11</v>
      </c>
      <c r="J41" s="5"/>
      <c r="Q41" s="23"/>
      <c r="T41" s="223"/>
    </row>
    <row r="42" spans="1:24" ht="20.100000000000001" customHeight="1">
      <c r="A42" s="12" t="s">
        <v>12</v>
      </c>
      <c r="B42" s="29"/>
      <c r="C42" s="29"/>
      <c r="D42" s="29"/>
      <c r="E42" s="30"/>
      <c r="F42" s="29"/>
      <c r="G42" s="30"/>
      <c r="J42" s="5"/>
      <c r="Q42" s="23"/>
      <c r="T42" s="223"/>
    </row>
    <row r="43" spans="1:24" ht="17.25" customHeight="1">
      <c r="A43" s="12"/>
      <c r="B43" s="30"/>
      <c r="C43" s="24"/>
      <c r="D43" s="30"/>
      <c r="E43" s="30"/>
      <c r="F43" s="30"/>
      <c r="G43" s="30"/>
      <c r="J43" s="5"/>
      <c r="Q43" s="23"/>
      <c r="T43" s="223"/>
    </row>
    <row r="44" spans="1:24" ht="17.25" customHeight="1">
      <c r="A44" s="12"/>
      <c r="B44" s="30"/>
      <c r="C44" s="30"/>
      <c r="D44" s="30"/>
      <c r="E44" s="30"/>
      <c r="F44" s="30"/>
      <c r="G44" s="30"/>
      <c r="J44" s="5"/>
      <c r="P44" s="24"/>
      <c r="Q44" s="23"/>
      <c r="T44" s="223"/>
    </row>
    <row r="45" spans="1:24" ht="17.25" customHeight="1">
      <c r="A45" s="12"/>
      <c r="B45" s="30"/>
      <c r="C45" s="30"/>
      <c r="D45" s="30"/>
      <c r="E45" s="30"/>
      <c r="F45" s="30"/>
      <c r="G45" s="30"/>
      <c r="J45" s="5"/>
      <c r="Q45" s="23"/>
      <c r="T45" s="223"/>
    </row>
    <row r="46" spans="1:24" ht="17.25" customHeight="1">
      <c r="A46" s="12"/>
      <c r="B46" s="30"/>
      <c r="C46" s="30"/>
      <c r="D46" s="30"/>
      <c r="E46" s="30"/>
      <c r="F46" s="30"/>
      <c r="G46" s="30"/>
      <c r="J46" s="5"/>
      <c r="Q46" s="23"/>
      <c r="T46" s="223"/>
    </row>
    <row r="47" spans="1:24" ht="17.25" customHeight="1">
      <c r="A47" s="12"/>
      <c r="B47" s="30"/>
      <c r="C47" s="30"/>
      <c r="D47" s="30"/>
      <c r="E47" s="30"/>
      <c r="F47" s="30"/>
      <c r="G47" s="30"/>
      <c r="J47" s="5"/>
      <c r="Q47" s="23"/>
    </row>
    <row r="48" spans="1:24" ht="17.25" customHeight="1">
      <c r="A48" s="12"/>
      <c r="B48" s="30"/>
      <c r="C48" s="30"/>
      <c r="D48" s="30"/>
      <c r="E48" s="30"/>
      <c r="F48" s="30"/>
      <c r="G48" s="30"/>
      <c r="J48" s="5"/>
      <c r="Q48" s="23"/>
    </row>
    <row r="49" spans="1:19" ht="17.25" customHeight="1">
      <c r="A49" s="12"/>
      <c r="B49" s="30"/>
      <c r="C49" s="30"/>
      <c r="D49" s="30"/>
      <c r="E49" s="30"/>
      <c r="F49" s="30"/>
      <c r="G49" s="30"/>
      <c r="J49" s="5"/>
      <c r="Q49" s="23"/>
    </row>
    <row r="50" spans="1:19" ht="17.25" customHeight="1">
      <c r="A50" s="12"/>
      <c r="B50" s="30"/>
      <c r="C50" s="30"/>
      <c r="D50" s="30"/>
      <c r="E50" s="30"/>
      <c r="F50" s="30"/>
      <c r="G50" s="30"/>
      <c r="J50" s="5"/>
      <c r="Q50" s="23"/>
    </row>
    <row r="51" spans="1:19" ht="17.25" customHeight="1">
      <c r="A51" s="12"/>
      <c r="B51" s="30"/>
      <c r="C51" s="30"/>
      <c r="D51" s="30"/>
      <c r="E51" s="30"/>
      <c r="F51" s="30"/>
      <c r="G51" s="30"/>
      <c r="J51" s="5"/>
      <c r="Q51" s="23"/>
    </row>
    <row r="52" spans="1:19" ht="17.25" customHeight="1">
      <c r="A52" s="12"/>
      <c r="B52" s="30"/>
      <c r="C52" s="30"/>
      <c r="D52" s="30"/>
      <c r="E52" s="30"/>
      <c r="F52" s="30"/>
      <c r="G52" s="30"/>
      <c r="J52" s="5"/>
      <c r="Q52" s="23"/>
      <c r="R52" s="26"/>
    </row>
    <row r="53" spans="1:19" ht="17.25" customHeight="1">
      <c r="B53" s="55"/>
      <c r="C53" s="56"/>
      <c r="D53" s="56"/>
      <c r="E53" s="56"/>
      <c r="F53" s="15"/>
      <c r="I53" s="5"/>
      <c r="O53" s="23"/>
      <c r="Q53" s="23"/>
      <c r="S53" s="25"/>
    </row>
    <row r="54" spans="1:19" ht="17.25" customHeight="1">
      <c r="B54" s="55"/>
      <c r="C54" s="56"/>
      <c r="D54" s="56"/>
      <c r="E54" s="56"/>
      <c r="F54" s="15"/>
      <c r="I54" s="5"/>
      <c r="O54" s="23"/>
      <c r="Q54" s="24"/>
      <c r="S54" s="25"/>
    </row>
    <row r="55" spans="1:19" ht="17.25" customHeight="1">
      <c r="C55" s="56"/>
      <c r="D55" s="56"/>
      <c r="E55" s="56"/>
      <c r="F55" s="15"/>
      <c r="I55" s="5"/>
      <c r="O55" s="23"/>
      <c r="Q55" s="24"/>
      <c r="S55" s="25"/>
    </row>
    <row r="56" spans="1:19" ht="17.25" customHeight="1">
      <c r="C56" s="56"/>
      <c r="D56" s="56"/>
      <c r="E56" s="56"/>
      <c r="F56" s="15"/>
      <c r="I56" s="5"/>
      <c r="O56" s="23"/>
      <c r="Q56" s="24"/>
      <c r="S56" s="25"/>
    </row>
    <row r="57" spans="1:19" ht="17.25" customHeight="1">
      <c r="C57" s="56"/>
      <c r="D57" s="56"/>
      <c r="E57" s="56"/>
      <c r="F57" s="15"/>
      <c r="I57" s="5"/>
      <c r="O57" s="23"/>
      <c r="Q57" s="24"/>
      <c r="S57" s="25"/>
    </row>
    <row r="58" spans="1:19" ht="17.25" customHeight="1">
      <c r="B58" s="55"/>
      <c r="C58" s="56"/>
      <c r="D58" s="56"/>
      <c r="E58" s="56"/>
      <c r="F58" s="15"/>
      <c r="I58" s="5"/>
      <c r="O58" s="23"/>
      <c r="Q58" s="24"/>
      <c r="S58" s="25"/>
    </row>
    <row r="59" spans="1:19" ht="17.25" customHeight="1">
      <c r="C59" s="56"/>
      <c r="D59" s="56"/>
      <c r="E59" s="56"/>
      <c r="F59" s="15"/>
      <c r="I59" s="5"/>
      <c r="O59" s="23"/>
      <c r="Q59" s="24"/>
      <c r="S59" s="25"/>
    </row>
    <row r="60" spans="1:19" ht="17.25" customHeight="1">
      <c r="B60" s="55"/>
      <c r="C60" s="56"/>
      <c r="D60" s="56"/>
      <c r="E60" s="56"/>
      <c r="F60" s="15"/>
      <c r="I60" s="5"/>
      <c r="O60" s="23"/>
      <c r="Q60" s="24"/>
      <c r="S60" s="25"/>
    </row>
    <row r="61" spans="1:19">
      <c r="D61" s="8"/>
      <c r="J61" s="5"/>
      <c r="O61" s="23"/>
      <c r="Q61" s="23"/>
    </row>
    <row r="62" spans="1:19">
      <c r="D62" s="8"/>
      <c r="E62" s="8"/>
      <c r="J62" s="5"/>
      <c r="O62" s="23"/>
      <c r="Q62" s="23"/>
    </row>
    <row r="63" spans="1:19">
      <c r="O63" s="23"/>
      <c r="Q63" s="23"/>
    </row>
    <row r="64" spans="1:19">
      <c r="O64" s="23"/>
      <c r="Q64" s="23"/>
    </row>
    <row r="65" spans="2:17">
      <c r="O65" s="23"/>
      <c r="Q65" s="23"/>
    </row>
    <row r="66" spans="2:17">
      <c r="O66" s="23"/>
      <c r="Q66" s="23"/>
    </row>
    <row r="69" spans="2:17">
      <c r="O69" s="23"/>
      <c r="Q69" s="23"/>
    </row>
    <row r="76" spans="2:17">
      <c r="B76" t="s">
        <v>24</v>
      </c>
    </row>
  </sheetData>
  <sortState ref="A25:L28">
    <sortCondition ref="A25"/>
  </sortState>
  <mergeCells count="178">
    <mergeCell ref="T41:T46"/>
    <mergeCell ref="A39:G39"/>
    <mergeCell ref="H39:I39"/>
    <mergeCell ref="A6:M6"/>
    <mergeCell ref="A1:B1"/>
    <mergeCell ref="L30:L31"/>
    <mergeCell ref="K25:K26"/>
    <mergeCell ref="L25:L26"/>
    <mergeCell ref="G9:G10"/>
    <mergeCell ref="H9:H10"/>
    <mergeCell ref="I11:I12"/>
    <mergeCell ref="J11:J12"/>
    <mergeCell ref="G11:G12"/>
    <mergeCell ref="K11:K12"/>
    <mergeCell ref="L11:L12"/>
    <mergeCell ref="D13:D14"/>
    <mergeCell ref="K4:K5"/>
    <mergeCell ref="E22:E23"/>
    <mergeCell ref="F22:F23"/>
    <mergeCell ref="D17:D18"/>
    <mergeCell ref="C13:C14"/>
    <mergeCell ref="L15:L16"/>
    <mergeCell ref="E13:E14"/>
    <mergeCell ref="F13:F14"/>
    <mergeCell ref="H4:H5"/>
    <mergeCell ref="I4:I5"/>
    <mergeCell ref="L4:L5"/>
    <mergeCell ref="K17:K18"/>
    <mergeCell ref="K35:K36"/>
    <mergeCell ref="L35:L36"/>
    <mergeCell ref="M4:M5"/>
    <mergeCell ref="I20:I21"/>
    <mergeCell ref="I13:I14"/>
    <mergeCell ref="K13:K14"/>
    <mergeCell ref="L13:L14"/>
    <mergeCell ref="M13:M14"/>
    <mergeCell ref="J9:J10"/>
    <mergeCell ref="M17:M18"/>
    <mergeCell ref="K9:K10"/>
    <mergeCell ref="M11:M12"/>
    <mergeCell ref="L17:L18"/>
    <mergeCell ref="J15:J16"/>
    <mergeCell ref="K15:K16"/>
    <mergeCell ref="L9:L10"/>
    <mergeCell ref="A24:M24"/>
    <mergeCell ref="M9:M10"/>
    <mergeCell ref="K22:K23"/>
    <mergeCell ref="H20:H21"/>
    <mergeCell ref="I7:I8"/>
    <mergeCell ref="J7:J8"/>
    <mergeCell ref="G13:G14"/>
    <mergeCell ref="J13:J14"/>
    <mergeCell ref="H7:H8"/>
    <mergeCell ref="J20:J21"/>
    <mergeCell ref="K20:K21"/>
    <mergeCell ref="G17:G18"/>
    <mergeCell ref="H17:H18"/>
    <mergeCell ref="J17:J18"/>
    <mergeCell ref="I17:I18"/>
    <mergeCell ref="G15:G16"/>
    <mergeCell ref="H15:H16"/>
    <mergeCell ref="I15:I16"/>
    <mergeCell ref="H13:H14"/>
    <mergeCell ref="H11:H12"/>
    <mergeCell ref="M25:M26"/>
    <mergeCell ref="L27:L28"/>
    <mergeCell ref="I9:I10"/>
    <mergeCell ref="M15:M16"/>
    <mergeCell ref="L20:L21"/>
    <mergeCell ref="M20:M21"/>
    <mergeCell ref="J27:J28"/>
    <mergeCell ref="K27:K28"/>
    <mergeCell ref="C25:C26"/>
    <mergeCell ref="D25:D26"/>
    <mergeCell ref="C27:C28"/>
    <mergeCell ref="L7:L8"/>
    <mergeCell ref="M7:M8"/>
    <mergeCell ref="M27:M28"/>
    <mergeCell ref="E25:E26"/>
    <mergeCell ref="F25:F26"/>
    <mergeCell ref="G25:G26"/>
    <mergeCell ref="H25:H26"/>
    <mergeCell ref="I25:I26"/>
    <mergeCell ref="J25:J26"/>
    <mergeCell ref="I27:I28"/>
    <mergeCell ref="H27:H28"/>
    <mergeCell ref="A19:M19"/>
    <mergeCell ref="K7:K8"/>
    <mergeCell ref="E11:E12"/>
    <mergeCell ref="F11:F12"/>
    <mergeCell ref="D11:D12"/>
    <mergeCell ref="F17:F18"/>
    <mergeCell ref="L22:L23"/>
    <mergeCell ref="M22:M23"/>
    <mergeCell ref="H22:H23"/>
    <mergeCell ref="G20:G21"/>
    <mergeCell ref="C17:C18"/>
    <mergeCell ref="C20:C21"/>
    <mergeCell ref="C22:C23"/>
    <mergeCell ref="J1:M1"/>
    <mergeCell ref="C9:C10"/>
    <mergeCell ref="C33:C34"/>
    <mergeCell ref="H1:I1"/>
    <mergeCell ref="D7:D8"/>
    <mergeCell ref="J4:J5"/>
    <mergeCell ref="J22:J23"/>
    <mergeCell ref="D1:E1"/>
    <mergeCell ref="F1:G1"/>
    <mergeCell ref="C11:C12"/>
    <mergeCell ref="D20:D21"/>
    <mergeCell ref="D22:D23"/>
    <mergeCell ref="E20:E21"/>
    <mergeCell ref="F20:F21"/>
    <mergeCell ref="C15:C16"/>
    <mergeCell ref="E15:E16"/>
    <mergeCell ref="F15:F16"/>
    <mergeCell ref="E17:E18"/>
    <mergeCell ref="D27:D28"/>
    <mergeCell ref="E27:E28"/>
    <mergeCell ref="F27:F28"/>
    <mergeCell ref="H33:H34"/>
    <mergeCell ref="D33:D34"/>
    <mergeCell ref="E33:E34"/>
    <mergeCell ref="C37:C38"/>
    <mergeCell ref="J35:J36"/>
    <mergeCell ref="E35:E36"/>
    <mergeCell ref="C35:C36"/>
    <mergeCell ref="D35:D36"/>
    <mergeCell ref="J33:J34"/>
    <mergeCell ref="F35:F36"/>
    <mergeCell ref="H35:H36"/>
    <mergeCell ref="A2:B2"/>
    <mergeCell ref="C4:C5"/>
    <mergeCell ref="D4:D5"/>
    <mergeCell ref="E4:E5"/>
    <mergeCell ref="F4:F5"/>
    <mergeCell ref="G4:G5"/>
    <mergeCell ref="G7:G8"/>
    <mergeCell ref="F7:F8"/>
    <mergeCell ref="D9:D10"/>
    <mergeCell ref="C7:C8"/>
    <mergeCell ref="E9:E10"/>
    <mergeCell ref="F9:F10"/>
    <mergeCell ref="E7:E8"/>
    <mergeCell ref="D15:D16"/>
    <mergeCell ref="I22:I23"/>
    <mergeCell ref="G22:G23"/>
    <mergeCell ref="I35:I36"/>
    <mergeCell ref="M35:M36"/>
    <mergeCell ref="D37:D38"/>
    <mergeCell ref="E37:E38"/>
    <mergeCell ref="F37:F38"/>
    <mergeCell ref="G37:G38"/>
    <mergeCell ref="H37:H38"/>
    <mergeCell ref="I37:I38"/>
    <mergeCell ref="F33:F34"/>
    <mergeCell ref="G33:G34"/>
    <mergeCell ref="G35:G36"/>
    <mergeCell ref="J37:J38"/>
    <mergeCell ref="K37:K38"/>
    <mergeCell ref="L37:L38"/>
    <mergeCell ref="M37:M38"/>
    <mergeCell ref="A32:M32"/>
    <mergeCell ref="M30:M31"/>
    <mergeCell ref="G27:G28"/>
    <mergeCell ref="I33:I34"/>
    <mergeCell ref="K30:K31"/>
    <mergeCell ref="K33:K34"/>
    <mergeCell ref="L33:L34"/>
    <mergeCell ref="M33:M34"/>
    <mergeCell ref="D30:D31"/>
    <mergeCell ref="E30:E31"/>
    <mergeCell ref="F30:F31"/>
    <mergeCell ref="J30:J31"/>
    <mergeCell ref="C30:C31"/>
    <mergeCell ref="I30:I31"/>
    <mergeCell ref="G30:G31"/>
    <mergeCell ref="H30:H31"/>
  </mergeCells>
  <phoneticPr fontId="16"/>
  <pageMargins left="0.39370078740157483" right="0.11811023622047245" top="0.59055118110236227" bottom="0.19685039370078741" header="0.11811023622047245" footer="0.31496062992125984"/>
  <pageSetup paperSize="9" fitToHeight="0"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献立表</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鈴木美智代</dc:creator>
  <cp:lastModifiedBy>鈴木美智代</cp:lastModifiedBy>
  <dcterms:created xsi:type="dcterms:W3CDTF">2019-02-22T01:02:21Z</dcterms:created>
  <dcterms:modified xsi:type="dcterms:W3CDTF">2019-02-22T01:02:21Z</dcterms:modified>
</cp:coreProperties>
</file>