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00"/>
  </bookViews>
  <sheets>
    <sheet name="4月" sheetId="27" r:id="rId1"/>
    <sheet name="Sheet2" sheetId="8" r:id="rId2"/>
  </sheets>
  <definedNames>
    <definedName name="_xlnm.Print_Area" localSheetId="0">'4月'!$A$1:$K$103</definedName>
  </definedNames>
  <calcPr calcId="152511"/>
</workbook>
</file>

<file path=xl/calcChain.xml><?xml version="1.0" encoding="utf-8"?>
<calcChain xmlns="http://schemas.openxmlformats.org/spreadsheetml/2006/main">
  <c r="O1" i="27" l="1"/>
  <c r="A57" i="27" l="1"/>
  <c r="A31" i="27"/>
  <c r="A35" i="27"/>
  <c r="A25" i="27"/>
  <c r="A7" i="27"/>
  <c r="A16" i="27"/>
  <c r="A44" i="27"/>
  <c r="A66" i="27"/>
  <c r="A11" i="27"/>
  <c r="A21" i="27"/>
  <c r="A40" i="27"/>
  <c r="A51" i="27"/>
  <c r="A61" i="27"/>
  <c r="A71" i="27"/>
</calcChain>
</file>

<file path=xl/sharedStrings.xml><?xml version="1.0" encoding="utf-8"?>
<sst xmlns="http://schemas.openxmlformats.org/spreadsheetml/2006/main" count="234" uniqueCount="225">
  <si>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</si>
  <si>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</si>
  <si>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</si>
  <si>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</si>
  <si>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</si>
  <si>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</si>
  <si>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献立名</t>
    <rPh sb="0" eb="2">
      <t>コンダ</t>
    </rPh>
    <rPh sb="2" eb="3">
      <t>メイ</t>
    </rPh>
    <phoneticPr fontId="2"/>
  </si>
  <si>
    <t>ソフトめん</t>
    <phoneticPr fontId="12"/>
  </si>
  <si>
    <t>＜日本型食生活の日＞　南相馬市では、「毎月19日は食育の日」として日本型食事の献立を提供しています。</t>
    <rPh sb="1" eb="3">
      <t>ニホン</t>
    </rPh>
    <rPh sb="3" eb="4">
      <t>ガタ</t>
    </rPh>
    <rPh sb="4" eb="7">
      <t>ショクセイカツ</t>
    </rPh>
    <rPh sb="8" eb="9">
      <t>ヒ</t>
    </rPh>
    <rPh sb="11" eb="12">
      <t>ミナミ</t>
    </rPh>
    <rPh sb="12" eb="15">
      <t>ソウマシ</t>
    </rPh>
    <rPh sb="19" eb="21">
      <t>マイツキ</t>
    </rPh>
    <rPh sb="23" eb="24">
      <t>ニチ</t>
    </rPh>
    <rPh sb="25" eb="27">
      <t>ショクイク</t>
    </rPh>
    <rPh sb="28" eb="29">
      <t>ヒ</t>
    </rPh>
    <rPh sb="33" eb="35">
      <t>ニホン</t>
    </rPh>
    <rPh sb="35" eb="36">
      <t>ガタ</t>
    </rPh>
    <rPh sb="36" eb="38">
      <t>ショクジ</t>
    </rPh>
    <rPh sb="39" eb="41">
      <t>コンダテ</t>
    </rPh>
    <rPh sb="42" eb="44">
      <t>テイキョウ</t>
    </rPh>
    <phoneticPr fontId="12"/>
  </si>
  <si>
    <t>南相馬市立幼小中学校</t>
    <rPh sb="0" eb="1">
      <t>ミナミ</t>
    </rPh>
    <rPh sb="1" eb="5">
      <t>ソウマシリツ</t>
    </rPh>
    <rPh sb="5" eb="6">
      <t>ヨウ</t>
    </rPh>
    <rPh sb="6" eb="7">
      <t>ショウ</t>
    </rPh>
    <rPh sb="7" eb="8">
      <t>チュウ</t>
    </rPh>
    <rPh sb="8" eb="10">
      <t>ガッコウ</t>
    </rPh>
    <phoneticPr fontId="2"/>
  </si>
  <si>
    <t>＜かみかみ献立＞南相馬市では、『よくかむ』食べ方を意識した献立を毎月提供して、よくかむことの大切さを伝えています。</t>
    <rPh sb="5" eb="7">
      <t>コンダテ</t>
    </rPh>
    <rPh sb="8" eb="9">
      <t>ミナミ</t>
    </rPh>
    <rPh sb="9" eb="12">
      <t>ソウマシ</t>
    </rPh>
    <rPh sb="21" eb="22">
      <t>タ</t>
    </rPh>
    <rPh sb="23" eb="24">
      <t>カタ</t>
    </rPh>
    <rPh sb="25" eb="27">
      <t>イシキ</t>
    </rPh>
    <rPh sb="29" eb="31">
      <t>コンダテ</t>
    </rPh>
    <rPh sb="32" eb="34">
      <t>マイツキ</t>
    </rPh>
    <rPh sb="34" eb="36">
      <t>テイキョウ</t>
    </rPh>
    <rPh sb="46" eb="48">
      <t>タイセツ</t>
    </rPh>
    <rPh sb="50" eb="51">
      <t>ツタ</t>
    </rPh>
    <phoneticPr fontId="12"/>
  </si>
  <si>
    <t>小</t>
    <rPh sb="0" eb="1">
      <t>ショウ</t>
    </rPh>
    <phoneticPr fontId="12"/>
  </si>
  <si>
    <t>中</t>
    <rPh sb="0" eb="1">
      <t>チュウ</t>
    </rPh>
    <phoneticPr fontId="12"/>
  </si>
  <si>
    <t>幼</t>
    <rPh sb="0" eb="1">
      <t>ヨウ</t>
    </rPh>
    <phoneticPr fontId="12"/>
  </si>
  <si>
    <t>むぎごはん</t>
    <phoneticPr fontId="12"/>
  </si>
  <si>
    <t>ごはん</t>
    <phoneticPr fontId="12"/>
  </si>
  <si>
    <t>むぎごはん</t>
    <phoneticPr fontId="12"/>
  </si>
  <si>
    <t>たまねぎ</t>
    <phoneticPr fontId="12"/>
  </si>
  <si>
    <t>パンこ　さとう</t>
    <phoneticPr fontId="12"/>
  </si>
  <si>
    <t>ちゅうかめん</t>
    <phoneticPr fontId="12"/>
  </si>
  <si>
    <t>ワンタンスープ（麦）</t>
    <rPh sb="8" eb="9">
      <t>ムギ</t>
    </rPh>
    <phoneticPr fontId="12"/>
  </si>
  <si>
    <t>こんぶ</t>
    <phoneticPr fontId="12"/>
  </si>
  <si>
    <t>にくじゃが</t>
    <phoneticPr fontId="12"/>
  </si>
  <si>
    <t>ぶたにく　なると</t>
    <phoneticPr fontId="12"/>
  </si>
  <si>
    <t>あぶらあげ　わかめ　みそ</t>
    <phoneticPr fontId="12"/>
  </si>
  <si>
    <t>（たんぱく質）
（カルシウム）</t>
    <phoneticPr fontId="2"/>
  </si>
  <si>
    <t>（カロテン）
（ビタミンC）</t>
    <phoneticPr fontId="2"/>
  </si>
  <si>
    <t>（炭水化物）
（脂　質）</t>
    <rPh sb="8" eb="9">
      <t>アブラ</t>
    </rPh>
    <rPh sb="10" eb="11">
      <t>シツ</t>
    </rPh>
    <phoneticPr fontId="2"/>
  </si>
  <si>
    <t>エネルギー
たんぱく質
脂　　質　　　
塩　　分　　　</t>
    <rPh sb="9" eb="10">
      <t>シツ</t>
    </rPh>
    <rPh sb="12" eb="13">
      <t>アブラ</t>
    </rPh>
    <rPh sb="15" eb="16">
      <t>シツ</t>
    </rPh>
    <rPh sb="20" eb="21">
      <t>シオ</t>
    </rPh>
    <rPh sb="23" eb="24">
      <t>フン</t>
    </rPh>
    <phoneticPr fontId="12"/>
  </si>
  <si>
    <t>平成３１年度</t>
    <rPh sb="0" eb="2">
      <t>ヘイセイ</t>
    </rPh>
    <rPh sb="4" eb="5">
      <t>ネン</t>
    </rPh>
    <rPh sb="5" eb="6">
      <t>ド</t>
    </rPh>
    <phoneticPr fontId="12"/>
  </si>
  <si>
    <t>みかんサラダ</t>
    <phoneticPr fontId="12"/>
  </si>
  <si>
    <t>ぶたにく　</t>
    <phoneticPr fontId="12"/>
  </si>
  <si>
    <t>じゃがいも　あぶら　カレールウ</t>
    <phoneticPr fontId="12"/>
  </si>
  <si>
    <t>わかめ　こんぶ　ツナ</t>
    <phoneticPr fontId="12"/>
  </si>
  <si>
    <t>あおじそドレッシング</t>
    <phoneticPr fontId="12"/>
  </si>
  <si>
    <t>ちゅうかめん</t>
    <phoneticPr fontId="12"/>
  </si>
  <si>
    <t>かいそうサラダ</t>
    <phoneticPr fontId="12"/>
  </si>
  <si>
    <t>にんにく　にんじん　キャベツ　もやし
にら　ねぎ　しいたけ　コーン</t>
    <phoneticPr fontId="12"/>
  </si>
  <si>
    <t>しこくまいいりごはん</t>
    <phoneticPr fontId="12"/>
  </si>
  <si>
    <t>キャベツのおかかあえ</t>
    <phoneticPr fontId="12"/>
  </si>
  <si>
    <t>しこくまいいりごはん</t>
    <phoneticPr fontId="12"/>
  </si>
  <si>
    <t>とりにく</t>
    <phoneticPr fontId="12"/>
  </si>
  <si>
    <t>しょうが　にんにく</t>
    <phoneticPr fontId="12"/>
  </si>
  <si>
    <t>かつおぶし</t>
    <phoneticPr fontId="12"/>
  </si>
  <si>
    <t>キャベツ　もやし　にんじん</t>
    <phoneticPr fontId="12"/>
  </si>
  <si>
    <t>とうふ</t>
    <phoneticPr fontId="12"/>
  </si>
  <si>
    <t>えのきたけ　こねぎ</t>
    <phoneticPr fontId="12"/>
  </si>
  <si>
    <t>ぶたにくとみずなのスープ</t>
    <phoneticPr fontId="12"/>
  </si>
  <si>
    <t>いちごジャム　マーガリン</t>
    <phoneticPr fontId="12"/>
  </si>
  <si>
    <t>ジャーマンポテト（乳）</t>
    <rPh sb="9" eb="10">
      <t>ニュウ</t>
    </rPh>
    <phoneticPr fontId="12"/>
  </si>
  <si>
    <t>ベーコン</t>
    <phoneticPr fontId="12"/>
  </si>
  <si>
    <t>たまねぎ　パセリ</t>
    <phoneticPr fontId="12"/>
  </si>
  <si>
    <t>じゃがいも　あぶら　バター</t>
    <phoneticPr fontId="12"/>
  </si>
  <si>
    <t>ぶたにく　</t>
    <phoneticPr fontId="12"/>
  </si>
  <si>
    <t>もやし　にんじん　はくさい　みずな　
にんにく</t>
    <phoneticPr fontId="12"/>
  </si>
  <si>
    <t>てづくりとうふいりハンバーグ（麦乳）</t>
    <rPh sb="15" eb="16">
      <t>ムギ</t>
    </rPh>
    <rPh sb="16" eb="17">
      <t>ニュウ</t>
    </rPh>
    <phoneticPr fontId="12"/>
  </si>
  <si>
    <t>すましじる（麦）</t>
    <rPh sb="6" eb="7">
      <t>ムギ</t>
    </rPh>
    <phoneticPr fontId="12"/>
  </si>
  <si>
    <t>コールスロードレッシング</t>
    <phoneticPr fontId="12"/>
  </si>
  <si>
    <t>えのきたけ　にんじん　ねぎ</t>
    <phoneticPr fontId="12"/>
  </si>
  <si>
    <t>こまつなのきんしあえ（卵）</t>
    <rPh sb="11" eb="12">
      <t>ラン</t>
    </rPh>
    <phoneticPr fontId="12"/>
  </si>
  <si>
    <t>とんじる</t>
    <phoneticPr fontId="12"/>
  </si>
  <si>
    <t>ごはん</t>
    <phoneticPr fontId="12"/>
  </si>
  <si>
    <t>たまご</t>
    <phoneticPr fontId="12"/>
  </si>
  <si>
    <t>こまつな　にんじん　もやし　</t>
    <phoneticPr fontId="12"/>
  </si>
  <si>
    <t>ごま</t>
    <phoneticPr fontId="12"/>
  </si>
  <si>
    <t>しょうが　にんじん　だいこん　ごぼう　
ねぎ</t>
    <phoneticPr fontId="12"/>
  </si>
  <si>
    <t>じゃがいも　こんにゃく　あぶら</t>
    <phoneticPr fontId="12"/>
  </si>
  <si>
    <t>ソフトめん</t>
    <phoneticPr fontId="12"/>
  </si>
  <si>
    <t>フレンチサラダ</t>
    <phoneticPr fontId="12"/>
  </si>
  <si>
    <t>たまねぎ　にんじん　セロリ　にんにく
マッシュルーム　トマト　パセリ</t>
    <phoneticPr fontId="12"/>
  </si>
  <si>
    <t>オリーブオイル　</t>
    <phoneticPr fontId="12"/>
  </si>
  <si>
    <t>ハム</t>
    <phoneticPr fontId="12"/>
  </si>
  <si>
    <t>レタス　きゅうり　コーン</t>
    <phoneticPr fontId="12"/>
  </si>
  <si>
    <t>オリーブオイル　さとう</t>
    <phoneticPr fontId="12"/>
  </si>
  <si>
    <t>さけのしおやき</t>
    <phoneticPr fontId="12"/>
  </si>
  <si>
    <t>おからサラダ</t>
    <phoneticPr fontId="12"/>
  </si>
  <si>
    <t>さけ　　　　</t>
    <phoneticPr fontId="12"/>
  </si>
  <si>
    <t>おから　ハム</t>
    <phoneticPr fontId="12"/>
  </si>
  <si>
    <t>にんじん　きゅうり　コーン</t>
    <phoneticPr fontId="12"/>
  </si>
  <si>
    <t>じゃがいも　マヨネーズ（卵抜）</t>
    <rPh sb="12" eb="13">
      <t>ラン</t>
    </rPh>
    <rPh sb="13" eb="14">
      <t>ヌ</t>
    </rPh>
    <phoneticPr fontId="12"/>
  </si>
  <si>
    <t>たまご　とうふ　みそ</t>
    <phoneticPr fontId="12"/>
  </si>
  <si>
    <t>にんじん　にら　たまねぎ</t>
    <phoneticPr fontId="12"/>
  </si>
  <si>
    <t>かきたまみそしる（卵）</t>
    <rPh sb="9" eb="10">
      <t>ラン</t>
    </rPh>
    <phoneticPr fontId="12"/>
  </si>
  <si>
    <t>コッペパン</t>
    <phoneticPr fontId="12"/>
  </si>
  <si>
    <t>りんごジャム</t>
    <phoneticPr fontId="12"/>
  </si>
  <si>
    <t>ウィンナーとやさいのソテー</t>
    <phoneticPr fontId="12"/>
  </si>
  <si>
    <t>いちごヨーグルト</t>
    <phoneticPr fontId="12"/>
  </si>
  <si>
    <t>コッペパン　</t>
    <phoneticPr fontId="12"/>
  </si>
  <si>
    <t>りんごジャム</t>
    <phoneticPr fontId="12"/>
  </si>
  <si>
    <t>ウィンナー　</t>
    <phoneticPr fontId="12"/>
  </si>
  <si>
    <t>ピーマン　たまねぎ　にんじん　キャベツ</t>
    <phoneticPr fontId="12"/>
  </si>
  <si>
    <t>あぶら</t>
    <phoneticPr fontId="12"/>
  </si>
  <si>
    <t>とりにく　</t>
    <phoneticPr fontId="12"/>
  </si>
  <si>
    <t>むぎごはん</t>
    <phoneticPr fontId="12"/>
  </si>
  <si>
    <t>えのきいりみそしる</t>
  </si>
  <si>
    <t>レタスぞえ</t>
    <phoneticPr fontId="12"/>
  </si>
  <si>
    <t>わかめスープ</t>
    <phoneticPr fontId="12"/>
  </si>
  <si>
    <t>てづくりふりかけ</t>
    <phoneticPr fontId="12"/>
  </si>
  <si>
    <t>ちゅうかめん</t>
    <phoneticPr fontId="12"/>
  </si>
  <si>
    <t>こんにゃくサラダ</t>
    <phoneticPr fontId="12"/>
  </si>
  <si>
    <t>てづくりストロベリーゼリー</t>
    <phoneticPr fontId="12"/>
  </si>
  <si>
    <t>ちゅうかめん</t>
    <phoneticPr fontId="12"/>
  </si>
  <si>
    <t>あぶら</t>
    <phoneticPr fontId="12"/>
  </si>
  <si>
    <t>ゼリーのもと　ナタデココ</t>
    <phoneticPr fontId="12"/>
  </si>
  <si>
    <t>＜端午の節句祝い献立＞</t>
    <rPh sb="1" eb="3">
      <t>タンゴ</t>
    </rPh>
    <rPh sb="4" eb="6">
      <t>セック</t>
    </rPh>
    <rPh sb="6" eb="7">
      <t>イワ</t>
    </rPh>
    <rPh sb="8" eb="10">
      <t>コンダテ</t>
    </rPh>
    <phoneticPr fontId="12"/>
  </si>
  <si>
    <t>たけのこごはん</t>
    <phoneticPr fontId="12"/>
  </si>
  <si>
    <t>あかうおのたつたあげ</t>
    <phoneticPr fontId="12"/>
  </si>
  <si>
    <t>キャベツのあさづけ</t>
    <phoneticPr fontId="12"/>
  </si>
  <si>
    <t>なめこじる</t>
    <phoneticPr fontId="12"/>
  </si>
  <si>
    <t>かしわもち</t>
    <phoneticPr fontId="12"/>
  </si>
  <si>
    <t>ごはん　あぶら　さとう</t>
    <phoneticPr fontId="12"/>
  </si>
  <si>
    <t>あぶらあげ　</t>
    <phoneticPr fontId="12"/>
  </si>
  <si>
    <t>たけのこ　にんじん　しいたけ　</t>
    <phoneticPr fontId="12"/>
  </si>
  <si>
    <t>あかうお</t>
    <phoneticPr fontId="12"/>
  </si>
  <si>
    <t>しょうが　</t>
    <phoneticPr fontId="12"/>
  </si>
  <si>
    <t>キャベツ　にんじん</t>
    <phoneticPr fontId="12"/>
  </si>
  <si>
    <t>とうふ　みそ　</t>
    <phoneticPr fontId="12"/>
  </si>
  <si>
    <t>なめこ　だいこん　ねぎ</t>
    <phoneticPr fontId="12"/>
  </si>
  <si>
    <t>しょくパン</t>
    <phoneticPr fontId="12"/>
  </si>
  <si>
    <t>チョコだいずクリーム</t>
    <phoneticPr fontId="12"/>
  </si>
  <si>
    <t>ぶたにく</t>
    <phoneticPr fontId="12"/>
  </si>
  <si>
    <t>たまねぎ　キャベツ　にんじん　きくらげ
チンゲンサイ　にんにく　しょうが</t>
    <phoneticPr fontId="12"/>
  </si>
  <si>
    <t>あぶら　でんぷん　ごまあぶら</t>
    <phoneticPr fontId="12"/>
  </si>
  <si>
    <t>あぶら　でんぷん　</t>
    <phoneticPr fontId="12"/>
  </si>
  <si>
    <t>でんぷん　　あぶら</t>
    <phoneticPr fontId="12"/>
  </si>
  <si>
    <t>ポークコロッケ（麦）　</t>
    <rPh sb="8" eb="9">
      <t>ムギ</t>
    </rPh>
    <phoneticPr fontId="12"/>
  </si>
  <si>
    <t>ぶたにく</t>
    <phoneticPr fontId="12"/>
  </si>
  <si>
    <t>たまねぎ</t>
    <phoneticPr fontId="12"/>
  </si>
  <si>
    <t>グリーンカールレタス</t>
    <phoneticPr fontId="12"/>
  </si>
  <si>
    <t>ごま</t>
    <phoneticPr fontId="12"/>
  </si>
  <si>
    <t>ごま　ごまあぶら</t>
    <phoneticPr fontId="12"/>
  </si>
  <si>
    <t>ぶたにく　なまあげ</t>
    <phoneticPr fontId="12"/>
  </si>
  <si>
    <t>たまねぎ　にんじん　いんげん</t>
    <phoneticPr fontId="12"/>
  </si>
  <si>
    <t>しょくパン</t>
    <phoneticPr fontId="12"/>
  </si>
  <si>
    <t>チョコだいずクリーム</t>
    <phoneticPr fontId="12"/>
  </si>
  <si>
    <t>オムレツ　</t>
    <phoneticPr fontId="12"/>
  </si>
  <si>
    <t>オムレツのトマトソースがけ（卵）</t>
    <rPh sb="14" eb="15">
      <t>ラン</t>
    </rPh>
    <phoneticPr fontId="12"/>
  </si>
  <si>
    <t>トマト</t>
    <phoneticPr fontId="12"/>
  </si>
  <si>
    <t>さとう</t>
    <phoneticPr fontId="12"/>
  </si>
  <si>
    <t>&lt;入学お祝い献立＞</t>
    <rPh sb="1" eb="3">
      <t>ニュウガク</t>
    </rPh>
    <rPh sb="4" eb="5">
      <t>イワ</t>
    </rPh>
    <rPh sb="6" eb="8">
      <t>コンダテ</t>
    </rPh>
    <phoneticPr fontId="12"/>
  </si>
  <si>
    <t>かつおぶし　じゃこ　
あおのり　こんぶ</t>
    <phoneticPr fontId="12"/>
  </si>
  <si>
    <t>ぶたにく　とうふ　
あぶらあげ　みそ</t>
    <phoneticPr fontId="12"/>
  </si>
  <si>
    <t>たまねぎ　にんじん　にんにく　しょうが
グリンピース　トマト</t>
    <phoneticPr fontId="12"/>
  </si>
  <si>
    <t>ニューサマーオレンジ</t>
    <phoneticPr fontId="12"/>
  </si>
  <si>
    <t>オレンジ</t>
    <phoneticPr fontId="12"/>
  </si>
  <si>
    <t>ぶたにく　かまぼこ　
みそ</t>
    <phoneticPr fontId="12"/>
  </si>
  <si>
    <t>ぶたにく</t>
    <phoneticPr fontId="12"/>
  </si>
  <si>
    <t>しょくパン</t>
    <phoneticPr fontId="12"/>
  </si>
  <si>
    <t>ごまあぶら　ワンタンのかわ</t>
    <phoneticPr fontId="12"/>
  </si>
  <si>
    <t>ぶたにく　ぎゅうにく　
チーズ</t>
    <phoneticPr fontId="12"/>
  </si>
  <si>
    <t>ぶたにく　とりにく　
とうふ　ぎゅうにゅう</t>
    <phoneticPr fontId="12"/>
  </si>
  <si>
    <t>でんぷん　　あぶら　</t>
    <phoneticPr fontId="12"/>
  </si>
  <si>
    <t>しょくパン</t>
    <phoneticPr fontId="12"/>
  </si>
  <si>
    <t>わかめ　かまぼこ とうふ　</t>
    <phoneticPr fontId="12"/>
  </si>
  <si>
    <t>ねぎ　もやし　しいたけ</t>
    <phoneticPr fontId="12"/>
  </si>
  <si>
    <t>かみかみあえ</t>
    <phoneticPr fontId="12"/>
  </si>
  <si>
    <t>じゃがいも　こんにゃく　あぶら　
さとう</t>
    <phoneticPr fontId="12"/>
  </si>
  <si>
    <t>するめいか　ハム</t>
    <phoneticPr fontId="12"/>
  </si>
  <si>
    <t>さとう　ごまあぶら</t>
    <phoneticPr fontId="12"/>
  </si>
  <si>
    <t>にんじん　はくさい　にら　たまねぎ　
たけのこ　ねぎ　もやし</t>
    <phoneticPr fontId="12"/>
  </si>
  <si>
    <t>ツナ</t>
    <phoneticPr fontId="12"/>
  </si>
  <si>
    <t>きゅうり　にんじん　キャベツ</t>
    <phoneticPr fontId="12"/>
  </si>
  <si>
    <t>いちごジャム＆マーガリン(乳）</t>
    <rPh sb="13" eb="14">
      <t>ニュウ</t>
    </rPh>
    <phoneticPr fontId="12"/>
  </si>
  <si>
    <t>おいわいゼリー</t>
    <phoneticPr fontId="12"/>
  </si>
  <si>
    <t>ポークカレー（麦乳）</t>
    <rPh sb="7" eb="8">
      <t>ムギ</t>
    </rPh>
    <rPh sb="8" eb="9">
      <t>ニュウ</t>
    </rPh>
    <phoneticPr fontId="12"/>
  </si>
  <si>
    <t>とりにくのからあげ</t>
    <phoneticPr fontId="12"/>
  </si>
  <si>
    <t>ささかまのゆかりあげ（麦）</t>
    <rPh sb="11" eb="12">
      <t>ムギ</t>
    </rPh>
    <phoneticPr fontId="12"/>
  </si>
  <si>
    <t>ささかまぼこ</t>
    <phoneticPr fontId="12"/>
  </si>
  <si>
    <t>あかじそ</t>
    <phoneticPr fontId="12"/>
  </si>
  <si>
    <t>こむぎこ　あぶら</t>
    <phoneticPr fontId="12"/>
  </si>
  <si>
    <t>＜小中＞いちごヨーグルト(乳）</t>
    <rPh sb="1" eb="2">
      <t>ショウ</t>
    </rPh>
    <rPh sb="2" eb="3">
      <t>チュウ</t>
    </rPh>
    <rPh sb="13" eb="14">
      <t>ニュウ</t>
    </rPh>
    <phoneticPr fontId="12"/>
  </si>
  <si>
    <t>＜幼＞おいわいゼリー</t>
    <rPh sb="1" eb="2">
      <t>ヨウ</t>
    </rPh>
    <phoneticPr fontId="12"/>
  </si>
  <si>
    <t>ホタテのクラムチャウダー
（乳麦）</t>
    <rPh sb="14" eb="15">
      <t>ニュウ</t>
    </rPh>
    <rPh sb="15" eb="16">
      <t>ムギ</t>
    </rPh>
    <phoneticPr fontId="12"/>
  </si>
  <si>
    <t>にんじん　たまねぎ　マッシュルーム
グリンピース　コーン</t>
    <phoneticPr fontId="12"/>
  </si>
  <si>
    <t>じゃがいも　クリームポタージュ
ベシャメルソース　バター</t>
    <phoneticPr fontId="12"/>
  </si>
  <si>
    <t>23..7</t>
    <phoneticPr fontId="12"/>
  </si>
  <si>
    <t>なつみかん　キャベツ　きゅうり　
レーズン</t>
    <phoneticPr fontId="12"/>
  </si>
  <si>
    <t>ごま'あぶら</t>
    <phoneticPr fontId="12"/>
  </si>
  <si>
    <t>きゅうり　レタス</t>
    <phoneticPr fontId="12"/>
  </si>
  <si>
    <t>にんじん　もやし　こまつな　ねぎ
きくらげ　</t>
    <phoneticPr fontId="12"/>
  </si>
  <si>
    <t>コールスローサラダ（卵）</t>
    <rPh sb="10" eb="11">
      <t>ラン</t>
    </rPh>
    <phoneticPr fontId="12"/>
  </si>
  <si>
    <t>コーン　キャベツ　きゅうり　みずな</t>
    <phoneticPr fontId="12"/>
  </si>
  <si>
    <t>ごぼう　きゅうり　にんじん　えだまめ</t>
    <phoneticPr fontId="12"/>
  </si>
  <si>
    <t>＜いちおし献立＞南相馬市では、『免疫力をつける献立』や『行事食』『郷土食』『伝統食』をいちおし献立として提供しています。</t>
    <rPh sb="5" eb="7">
      <t>コンダテ</t>
    </rPh>
    <rPh sb="8" eb="9">
      <t>ミナミ</t>
    </rPh>
    <rPh sb="9" eb="12">
      <t>ソウマシ</t>
    </rPh>
    <rPh sb="16" eb="19">
      <t>メンエキリョク</t>
    </rPh>
    <rPh sb="23" eb="25">
      <t>コンダテ</t>
    </rPh>
    <rPh sb="28" eb="30">
      <t>ギョウジ</t>
    </rPh>
    <rPh sb="30" eb="31">
      <t>ショク</t>
    </rPh>
    <rPh sb="33" eb="35">
      <t>キョウド</t>
    </rPh>
    <rPh sb="35" eb="36">
      <t>ショク</t>
    </rPh>
    <rPh sb="38" eb="40">
      <t>デントウ</t>
    </rPh>
    <rPh sb="40" eb="41">
      <t>ショク</t>
    </rPh>
    <rPh sb="47" eb="49">
      <t>コンダテ</t>
    </rPh>
    <rPh sb="52" eb="54">
      <t>テイキョウ</t>
    </rPh>
    <phoneticPr fontId="12"/>
  </si>
  <si>
    <t>こんにゃく　さとう　ごまあぶら
あぶら</t>
    <phoneticPr fontId="12"/>
  </si>
  <si>
    <t>ほたて　ベーコン　
ぎゅうにゅう</t>
    <phoneticPr fontId="12"/>
  </si>
  <si>
    <t>献立について</t>
    <rPh sb="0" eb="2">
      <t>こんだて</t>
    </rPh>
    <phoneticPr fontId="2" type="Hiragana"/>
  </si>
  <si>
    <t>○「日本型食生活の日献立」</t>
    <rPh sb="2" eb="5">
      <t>にほんがた</t>
    </rPh>
    <rPh sb="5" eb="8">
      <t>しょくせいかつ</t>
    </rPh>
    <rPh sb="9" eb="10">
      <t>ひ</t>
    </rPh>
    <rPh sb="10" eb="12">
      <t>こんだて</t>
    </rPh>
    <phoneticPr fontId="2" type="Hiragana"/>
  </si>
  <si>
    <t>○「いちおし献立」</t>
    <phoneticPr fontId="2" type="Hiragana"/>
  </si>
  <si>
    <t>○「かみかみ献立」</t>
    <rPh sb="6" eb="8">
      <t>こんだて</t>
    </rPh>
    <phoneticPr fontId="2" type="Hiragana"/>
  </si>
  <si>
    <t>○アレルギー表示</t>
    <rPh sb="6" eb="8">
      <t>ひょうじ</t>
    </rPh>
    <phoneticPr fontId="2" type="Hiragana"/>
  </si>
  <si>
    <t>　副菜、汁物に加え、適度に牛乳・乳製品や果物が 加わったバランスのとれた食事を実施しています。</t>
    <rPh sb="1" eb="3">
      <t>ふくさい</t>
    </rPh>
    <rPh sb="4" eb="6">
      <t>しるもの</t>
    </rPh>
    <rPh sb="7" eb="8">
      <t>くわ</t>
    </rPh>
    <rPh sb="10" eb="12">
      <t>てきど</t>
    </rPh>
    <rPh sb="13" eb="15">
      <t>ぎゅうにゅう</t>
    </rPh>
    <rPh sb="16" eb="19">
      <t>にゅうせいひん</t>
    </rPh>
    <rPh sb="20" eb="22">
      <t>くだもの</t>
    </rPh>
    <phoneticPr fontId="2" type="Hiragana"/>
  </si>
  <si>
    <t>　　毎月１９日近くのごはんの献立の日に実施します。ごはんを主食として、主菜、</t>
    <rPh sb="2" eb="4">
      <t>まいつき</t>
    </rPh>
    <rPh sb="6" eb="7">
      <t>にち</t>
    </rPh>
    <rPh sb="7" eb="8">
      <t>ちか</t>
    </rPh>
    <rPh sb="14" eb="16">
      <t>こんだて</t>
    </rPh>
    <rPh sb="17" eb="18">
      <t>ひ</t>
    </rPh>
    <rPh sb="19" eb="21">
      <t>じっし</t>
    </rPh>
    <phoneticPr fontId="2" type="Hiragana"/>
  </si>
  <si>
    <t>　このようによくかんで食べる効果などをお知らせしながら、実施していきます。</t>
    <rPh sb="11" eb="12">
      <t>た</t>
    </rPh>
    <rPh sb="14" eb="16">
      <t>こうか</t>
    </rPh>
    <rPh sb="20" eb="21">
      <t>し</t>
    </rPh>
    <rPh sb="28" eb="30">
      <t>じっし</t>
    </rPh>
    <phoneticPr fontId="2" type="Hiragana"/>
  </si>
  <si>
    <t>　　食物アレルギー児の保護者の方はご確認をお願いします。なお、不明な場合は各学校へご連絡くだ</t>
    <phoneticPr fontId="2" type="Hiragana"/>
  </si>
  <si>
    <t xml:space="preserve">   さい。　   </t>
    <phoneticPr fontId="2" type="Hiragana"/>
  </si>
  <si>
    <t>　　放射線に負けない体作りのための『免疫力をつける献立』や子ども達に伝えたい『行事食』『郷土食』</t>
    <rPh sb="29" eb="30">
      <t>こ</t>
    </rPh>
    <rPh sb="32" eb="33">
      <t>たち</t>
    </rPh>
    <rPh sb="34" eb="35">
      <t>つた</t>
    </rPh>
    <phoneticPr fontId="2" type="Hiragana"/>
  </si>
  <si>
    <t>　『伝統食』を実施していきます。</t>
    <rPh sb="7" eb="9">
      <t>ジッシ</t>
    </rPh>
    <phoneticPr fontId="12"/>
  </si>
  <si>
    <t>＜今月の「 きゅうり、ねぎ、グリーンカールレタス」は
県産使用です。＞</t>
    <rPh sb="27" eb="28">
      <t>ケン</t>
    </rPh>
    <rPh sb="28" eb="29">
      <t>サン</t>
    </rPh>
    <rPh sb="29" eb="31">
      <t>シヨウ</t>
    </rPh>
    <phoneticPr fontId="12"/>
  </si>
  <si>
    <t>ゼリー　とうにゅうクリーム</t>
    <phoneticPr fontId="12"/>
  </si>
  <si>
    <t>あげギョーザ</t>
    <phoneticPr fontId="12"/>
  </si>
  <si>
    <t>キャベツ　たまねぎ　にんにく 　たけのこ
しょうが</t>
    <phoneticPr fontId="12"/>
  </si>
  <si>
    <t>ふ　</t>
    <phoneticPr fontId="12"/>
  </si>
  <si>
    <t>やさいあんかけどんのぐ</t>
    <phoneticPr fontId="12"/>
  </si>
  <si>
    <t>じゃがいも　こむぎこ　あぶら
さとう</t>
    <phoneticPr fontId="12"/>
  </si>
  <si>
    <t>あずき</t>
    <phoneticPr fontId="12"/>
  </si>
  <si>
    <t>638
25.1
21.2
2.46</t>
    <phoneticPr fontId="12"/>
  </si>
  <si>
    <t>805
30.4
24.4
3.01</t>
    <phoneticPr fontId="12"/>
  </si>
  <si>
    <t>537
21.0
18.7
2.00</t>
    <phoneticPr fontId="12"/>
  </si>
  <si>
    <t>イラスト　　少年写真新聞社「たよりになるね！食育ブック」</t>
    <rPh sb="6" eb="8">
      <t>ショウネン</t>
    </rPh>
    <rPh sb="8" eb="10">
      <t>シャシン</t>
    </rPh>
    <rPh sb="10" eb="13">
      <t>シンブンシャ</t>
    </rPh>
    <rPh sb="22" eb="24">
      <t>ショクイク</t>
    </rPh>
    <phoneticPr fontId="12"/>
  </si>
  <si>
    <t>４月</t>
    <phoneticPr fontId="12"/>
  </si>
  <si>
    <t>もち　さとう</t>
    <phoneticPr fontId="12"/>
  </si>
  <si>
    <t>タンメン</t>
    <phoneticPr fontId="12"/>
  </si>
  <si>
    <t>みそラーメン</t>
    <phoneticPr fontId="12"/>
  </si>
  <si>
    <t>今月平均値</t>
    <rPh sb="0" eb="1">
      <t>イマ</t>
    </rPh>
    <rPh sb="1" eb="2">
      <t>ガツ</t>
    </rPh>
    <rPh sb="2" eb="5">
      <t>ヘイキンチ</t>
    </rPh>
    <phoneticPr fontId="2"/>
  </si>
  <si>
    <t>こめこ　でんぷん</t>
    <phoneticPr fontId="12"/>
  </si>
  <si>
    <t>スパゲッティミートソース
（乳）</t>
    <rPh sb="14" eb="15">
      <t>ニュウ</t>
    </rPh>
    <phoneticPr fontId="12"/>
  </si>
  <si>
    <t>　　震災後、肥満傾向の児童生徒が多くなってます。そこで、月１回よくかんで食べることを意識させる</t>
    <rPh sb="2" eb="5">
      <t>しんさいご</t>
    </rPh>
    <rPh sb="6" eb="8">
      <t>ひまん</t>
    </rPh>
    <rPh sb="8" eb="10">
      <t>けいこう</t>
    </rPh>
    <rPh sb="11" eb="13">
      <t>じどう</t>
    </rPh>
    <rPh sb="13" eb="15">
      <t>せいと</t>
    </rPh>
    <rPh sb="16" eb="17">
      <t>おお</t>
    </rPh>
    <rPh sb="28" eb="29">
      <t>つき</t>
    </rPh>
    <rPh sb="30" eb="31">
      <t>かい</t>
    </rPh>
    <phoneticPr fontId="2" type="Hiragana"/>
  </si>
  <si>
    <t>　ために実施していきます。よくかんで食べると、満腹中枢を刺激し、食べ過ぎを防ぎます。　</t>
    <rPh sb="4" eb="6">
      <t>じっし</t>
    </rPh>
    <rPh sb="18" eb="19">
      <t>た</t>
    </rPh>
    <rPh sb="23" eb="25">
      <t>まんぷく</t>
    </rPh>
    <rPh sb="25" eb="27">
      <t>ちゅうすう</t>
    </rPh>
    <rPh sb="28" eb="30">
      <t>しげき</t>
    </rPh>
    <rPh sb="32" eb="33">
      <t>た</t>
    </rPh>
    <phoneticPr fontId="2" type="Hiragana"/>
  </si>
  <si>
    <r>
      <t>　　献立表のおかずの欄に、</t>
    </r>
    <r>
      <rPr>
        <b/>
        <sz val="11"/>
        <color indexed="8"/>
        <rFont val="HG丸ｺﾞｼｯｸM-PRO"/>
        <family val="3"/>
        <charset val="128"/>
      </rPr>
      <t>卵・乳・小麦・えび・かに・落花生・そばの7品目</t>
    </r>
    <r>
      <rPr>
        <sz val="11"/>
        <color indexed="8"/>
        <rFont val="HG丸ｺﾞｼｯｸM-PRO"/>
        <family val="3"/>
        <charset val="128"/>
      </rPr>
      <t xml:space="preserve">について、アレルギー </t>
    </r>
    <phoneticPr fontId="2" type="Hiragana"/>
  </si>
  <si>
    <t>　表示をしています。ただし、ハムや練り製品に含まれている卵などのアレルギー表示はしません。</t>
    <phoneticPr fontId="2" type="Hiragana"/>
  </si>
  <si>
    <t>　調味料のアレルギー表示も記載しません。 また、パンとメンは小麦粉が原材料です。主食のアレルギー</t>
    <phoneticPr fontId="2" type="Hiragana"/>
  </si>
  <si>
    <t xml:space="preserve">　ただし、料理に使われている牛乳は表示します。 </t>
    <phoneticPr fontId="2" type="Hiragana"/>
  </si>
  <si>
    <t>　表示はしませんのでご注意ください。毎日飲んでいる牛乳についても、乳アレルギーの表示をしません。</t>
    <phoneticPr fontId="2" type="Hiragana"/>
  </si>
  <si>
    <t>　　　　　　アドム「五訂版食品図鑑」　　より引用</t>
    <rPh sb="10" eb="11">
      <t>ゴ</t>
    </rPh>
    <rPh sb="11" eb="12">
      <t>テイ</t>
    </rPh>
    <rPh sb="12" eb="13">
      <t>バン</t>
    </rPh>
    <rPh sb="13" eb="15">
      <t>ショクヒン</t>
    </rPh>
    <rPh sb="15" eb="17">
      <t>ズカン</t>
    </rPh>
    <rPh sb="22" eb="24">
      <t>インヨウ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</si>
</sst>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aaa"/>
    <numFmt numFmtId="177" formatCode="0.0_ "/>
    <numFmt numFmtId="178" formatCode="0.0_);[Red]\(0.0\)"/>
    <numFmt numFmtId="179" formatCode="0.00_);[Red]\(0.00\)"/>
    <numFmt numFmtId="180" formatCode="0_);[Red]\(0\)"/>
    <numFmt numFmtId="181" formatCode="0.00_ "/>
    <numFmt numFmtId="182" formatCode="0_ "/>
  </numFmts>
  <fonts count="3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sz val="10"/>
      <color rgb="FF0000EE"/>
      <name val="Arial"/>
      <family val="2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2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3" fillId="0" borderId="20" xfId="0" applyFont="1" applyBorder="1" applyAlignment="1">
      <alignment horizontal="left" vertical="center"/>
    </xf>
    <xf numFmtId="0" fontId="1" fillId="0" borderId="0" xfId="0" applyFont="1">
      <alignment vertical="center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27" xfId="0" quotePrefix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8" fillId="0" borderId="33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shrinkToFi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5" fillId="0" borderId="37" xfId="0" quotePrefix="1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176" fontId="3" fillId="0" borderId="44" xfId="0" applyNumberFormat="1" applyFont="1" applyBorder="1" applyAlignment="1">
      <alignment horizontal="left" vertical="center" wrapText="1"/>
    </xf>
    <xf numFmtId="176" fontId="3" fillId="0" borderId="40" xfId="0" applyNumberFormat="1" applyFont="1" applyBorder="1" applyAlignment="1">
      <alignment horizontal="left" vertical="center" wrapText="1"/>
    </xf>
    <xf numFmtId="0" fontId="3" fillId="0" borderId="40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3" borderId="40" xfId="0" applyFont="1" applyFill="1" applyBorder="1" applyAlignment="1">
      <alignment vertical="center" wrapText="1"/>
    </xf>
    <xf numFmtId="0" fontId="3" fillId="3" borderId="48" xfId="0" applyFont="1" applyFill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3" fillId="3" borderId="44" xfId="0" applyFont="1" applyFill="1" applyBorder="1" applyAlignment="1">
      <alignment vertical="center" wrapText="1"/>
    </xf>
    <xf numFmtId="0" fontId="20" fillId="0" borderId="42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179" fontId="5" fillId="0" borderId="10" xfId="0" applyNumberFormat="1" applyFont="1" applyBorder="1" applyAlignment="1">
      <alignment horizontal="center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0" fillId="0" borderId="50" xfId="0" applyFont="1" applyBorder="1" applyAlignment="1">
      <alignment vertical="center" wrapText="1"/>
    </xf>
    <xf numFmtId="0" fontId="20" fillId="0" borderId="51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5" fillId="0" borderId="41" xfId="0" quotePrefix="1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5" fillId="0" borderId="55" xfId="0" quotePrefix="1" applyFont="1" applyBorder="1" applyAlignment="1">
      <alignment vertical="center" wrapText="1"/>
    </xf>
    <xf numFmtId="0" fontId="5" fillId="0" borderId="56" xfId="0" applyFont="1" applyBorder="1" applyAlignment="1">
      <alignment vertical="center" wrapText="1"/>
    </xf>
    <xf numFmtId="0" fontId="21" fillId="0" borderId="48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56" xfId="0" quotePrefix="1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1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5" fillId="0" borderId="54" xfId="0" quotePrefix="1" applyFont="1" applyBorder="1" applyAlignment="1">
      <alignment vertical="center" wrapText="1"/>
    </xf>
    <xf numFmtId="0" fontId="5" fillId="0" borderId="65" xfId="0" quotePrefix="1" applyFont="1" applyBorder="1" applyAlignment="1">
      <alignment vertical="center" wrapText="1"/>
    </xf>
    <xf numFmtId="0" fontId="20" fillId="0" borderId="55" xfId="0" applyFont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6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57" xfId="0" quotePrefix="1" applyFont="1" applyBorder="1" applyAlignment="1">
      <alignment vertical="center" wrapText="1"/>
    </xf>
    <xf numFmtId="0" fontId="5" fillId="0" borderId="49" xfId="0" quotePrefix="1" applyFont="1" applyBorder="1" applyAlignment="1">
      <alignment vertical="center" wrapText="1"/>
    </xf>
    <xf numFmtId="0" fontId="19" fillId="0" borderId="51" xfId="0" applyFont="1" applyBorder="1" applyAlignment="1">
      <alignment vertical="center" wrapText="1"/>
    </xf>
    <xf numFmtId="0" fontId="19" fillId="0" borderId="57" xfId="0" applyFont="1" applyBorder="1" applyAlignment="1">
      <alignment vertical="center" wrapText="1"/>
    </xf>
    <xf numFmtId="0" fontId="20" fillId="0" borderId="57" xfId="0" applyFont="1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6" fillId="0" borderId="67" xfId="0" quotePrefix="1" applyFont="1" applyBorder="1" applyAlignment="1">
      <alignment horizontal="left" vertical="center" wrapText="1"/>
    </xf>
    <xf numFmtId="0" fontId="5" fillId="0" borderId="39" xfId="0" quotePrefix="1" applyFont="1" applyBorder="1" applyAlignment="1">
      <alignment horizontal="left" vertical="center" wrapText="1"/>
    </xf>
    <xf numFmtId="0" fontId="5" fillId="0" borderId="45" xfId="0" quotePrefix="1" applyFont="1" applyBorder="1" applyAlignment="1">
      <alignment vertical="center" wrapText="1"/>
    </xf>
    <xf numFmtId="0" fontId="5" fillId="0" borderId="62" xfId="0" quotePrefix="1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66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176" fontId="4" fillId="0" borderId="4" xfId="0" applyNumberFormat="1" applyFont="1" applyBorder="1" applyAlignment="1">
      <alignment horizontal="center" vertical="center"/>
    </xf>
    <xf numFmtId="177" fontId="5" fillId="0" borderId="13" xfId="0" quotePrefix="1" applyNumberFormat="1" applyFont="1" applyBorder="1" applyAlignment="1">
      <alignment vertical="center" wrapText="1"/>
    </xf>
    <xf numFmtId="179" fontId="5" fillId="0" borderId="30" xfId="0" applyNumberFormat="1" applyFont="1" applyBorder="1" applyAlignment="1">
      <alignment vertical="center" wrapText="1"/>
    </xf>
    <xf numFmtId="179" fontId="5" fillId="0" borderId="15" xfId="0" applyNumberFormat="1" applyFont="1" applyBorder="1" applyAlignment="1">
      <alignment vertical="center" wrapText="1"/>
    </xf>
    <xf numFmtId="177" fontId="5" fillId="0" borderId="13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7" fontId="5" fillId="0" borderId="13" xfId="0" applyNumberFormat="1" applyFont="1" applyFill="1" applyBorder="1" applyAlignment="1">
      <alignment vertical="center" wrapText="1"/>
    </xf>
    <xf numFmtId="179" fontId="5" fillId="0" borderId="18" xfId="0" applyNumberFormat="1" applyFont="1" applyFill="1" applyBorder="1" applyAlignment="1">
      <alignment vertical="center" wrapText="1"/>
    </xf>
    <xf numFmtId="178" fontId="5" fillId="0" borderId="30" xfId="0" applyNumberFormat="1" applyFont="1" applyBorder="1" applyAlignment="1">
      <alignment vertical="center" wrapText="1"/>
    </xf>
    <xf numFmtId="176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3" borderId="48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19" fillId="0" borderId="62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19" fillId="0" borderId="50" xfId="0" applyFont="1" applyBorder="1" applyAlignment="1">
      <alignment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3" borderId="43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180" fontId="5" fillId="0" borderId="21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 wrapText="1"/>
    </xf>
    <xf numFmtId="178" fontId="5" fillId="0" borderId="10" xfId="0" applyNumberFormat="1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center" vertical="center" wrapText="1"/>
    </xf>
    <xf numFmtId="180" fontId="5" fillId="0" borderId="35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180" fontId="5" fillId="0" borderId="28" xfId="0" applyNumberFormat="1" applyFont="1" applyFill="1" applyBorder="1" applyAlignment="1">
      <alignment horizontal="center" vertical="center" wrapText="1"/>
    </xf>
    <xf numFmtId="180" fontId="5" fillId="0" borderId="29" xfId="0" applyNumberFormat="1" applyFont="1" applyFill="1" applyBorder="1" applyAlignment="1">
      <alignment horizontal="center" vertical="center" wrapText="1"/>
    </xf>
    <xf numFmtId="178" fontId="5" fillId="0" borderId="13" xfId="0" applyNumberFormat="1" applyFont="1" applyFill="1" applyBorder="1" applyAlignment="1">
      <alignment horizontal="center" vertical="center" wrapText="1"/>
    </xf>
    <xf numFmtId="178" fontId="5" fillId="0" borderId="30" xfId="0" applyNumberFormat="1" applyFont="1" applyFill="1" applyBorder="1" applyAlignment="1">
      <alignment horizontal="center" vertical="center" wrapText="1"/>
    </xf>
    <xf numFmtId="180" fontId="5" fillId="0" borderId="28" xfId="0" quotePrefix="1" applyNumberFormat="1" applyFont="1" applyBorder="1" applyAlignment="1">
      <alignment vertical="center" wrapText="1"/>
    </xf>
    <xf numFmtId="180" fontId="5" fillId="0" borderId="29" xfId="0" applyNumberFormat="1" applyFont="1" applyBorder="1" applyAlignment="1">
      <alignment vertical="center" wrapText="1"/>
    </xf>
    <xf numFmtId="179" fontId="5" fillId="0" borderId="5" xfId="0" quotePrefix="1" applyNumberFormat="1" applyFont="1" applyBorder="1" applyAlignment="1">
      <alignment vertical="center" wrapText="1"/>
    </xf>
    <xf numFmtId="179" fontId="5" fillId="0" borderId="5" xfId="0" applyNumberFormat="1" applyFont="1" applyBorder="1" applyAlignment="1">
      <alignment vertical="center" wrapText="1"/>
    </xf>
    <xf numFmtId="179" fontId="5" fillId="0" borderId="13" xfId="0" quotePrefix="1" applyNumberFormat="1" applyFont="1" applyBorder="1" applyAlignment="1">
      <alignment vertical="center" wrapText="1"/>
    </xf>
    <xf numFmtId="179" fontId="5" fillId="0" borderId="5" xfId="0" applyNumberFormat="1" applyFont="1" applyFill="1" applyBorder="1" applyAlignment="1">
      <alignment vertical="center" wrapText="1"/>
    </xf>
    <xf numFmtId="180" fontId="5" fillId="0" borderId="13" xfId="0" applyNumberFormat="1" applyFont="1" applyFill="1" applyBorder="1" applyAlignment="1">
      <alignment vertical="center" wrapText="1"/>
    </xf>
    <xf numFmtId="180" fontId="5" fillId="0" borderId="10" xfId="0" applyNumberFormat="1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13" xfId="0" quotePrefix="1" applyNumberFormat="1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179" fontId="5" fillId="0" borderId="15" xfId="0" applyNumberFormat="1" applyFont="1" applyBorder="1" applyAlignment="1">
      <alignment horizontal="center" vertical="center" wrapText="1"/>
    </xf>
    <xf numFmtId="179" fontId="5" fillId="0" borderId="18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179" fontId="5" fillId="0" borderId="3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78" fontId="5" fillId="0" borderId="13" xfId="0" quotePrefix="1" applyNumberFormat="1" applyFont="1" applyFill="1" applyBorder="1" applyAlignment="1">
      <alignment horizontal="center" vertical="center" wrapText="1"/>
    </xf>
    <xf numFmtId="181" fontId="5" fillId="0" borderId="13" xfId="0" quotePrefix="1" applyNumberFormat="1" applyFont="1" applyFill="1" applyBorder="1" applyAlignment="1">
      <alignment horizontal="center" vertical="center" wrapText="1"/>
    </xf>
    <xf numFmtId="179" fontId="5" fillId="0" borderId="15" xfId="0" applyNumberFormat="1" applyFont="1" applyFill="1" applyBorder="1" applyAlignment="1">
      <alignment horizontal="center" vertical="center" wrapText="1"/>
    </xf>
    <xf numFmtId="179" fontId="5" fillId="0" borderId="30" xfId="0" applyNumberFormat="1" applyFont="1" applyFill="1" applyBorder="1" applyAlignment="1">
      <alignment horizontal="center" vertical="center" wrapText="1"/>
    </xf>
    <xf numFmtId="181" fontId="5" fillId="0" borderId="5" xfId="0" quotePrefix="1" applyNumberFormat="1" applyFont="1" applyFill="1" applyBorder="1" applyAlignment="1">
      <alignment horizontal="center" vertical="center" wrapText="1"/>
    </xf>
    <xf numFmtId="182" fontId="5" fillId="0" borderId="28" xfId="0" quotePrefix="1" applyNumberFormat="1" applyFont="1" applyFill="1" applyBorder="1" applyAlignment="1">
      <alignment horizontal="center" vertical="center" wrapText="1"/>
    </xf>
    <xf numFmtId="180" fontId="5" fillId="0" borderId="28" xfId="0" quotePrefix="1" applyNumberFormat="1" applyFont="1" applyBorder="1" applyAlignment="1">
      <alignment horizontal="center" vertical="center" wrapText="1"/>
    </xf>
    <xf numFmtId="180" fontId="5" fillId="0" borderId="29" xfId="0" applyNumberFormat="1" applyFont="1" applyBorder="1" applyAlignment="1">
      <alignment horizontal="center" vertical="center" wrapText="1"/>
    </xf>
    <xf numFmtId="179" fontId="5" fillId="0" borderId="5" xfId="0" quotePrefix="1" applyNumberFormat="1" applyFont="1" applyBorder="1" applyAlignment="1">
      <alignment horizontal="center" vertical="center" wrapText="1"/>
    </xf>
    <xf numFmtId="180" fontId="5" fillId="0" borderId="28" xfId="0" applyNumberFormat="1" applyFont="1" applyBorder="1" applyAlignment="1">
      <alignment horizontal="center" vertical="center" wrapText="1"/>
    </xf>
    <xf numFmtId="179" fontId="5" fillId="0" borderId="5" xfId="0" applyNumberFormat="1" applyFont="1" applyBorder="1" applyAlignment="1">
      <alignment horizontal="center" vertical="center" wrapText="1"/>
    </xf>
    <xf numFmtId="180" fontId="5" fillId="0" borderId="13" xfId="0" quotePrefix="1" applyNumberFormat="1" applyFont="1" applyBorder="1" applyAlignment="1">
      <alignment horizontal="center" vertical="center" wrapText="1"/>
    </xf>
    <xf numFmtId="180" fontId="5" fillId="0" borderId="30" xfId="0" applyNumberFormat="1" applyFont="1" applyBorder="1" applyAlignment="1">
      <alignment horizontal="center" vertical="center" wrapText="1"/>
    </xf>
    <xf numFmtId="179" fontId="5" fillId="0" borderId="13" xfId="0" applyNumberFormat="1" applyFont="1" applyBorder="1" applyAlignment="1">
      <alignment horizontal="center" vertical="center" wrapText="1"/>
    </xf>
    <xf numFmtId="179" fontId="5" fillId="0" borderId="13" xfId="0" quotePrefix="1" applyNumberFormat="1" applyFont="1" applyFill="1" applyBorder="1" applyAlignment="1">
      <alignment horizontal="center" vertical="center" wrapText="1"/>
    </xf>
    <xf numFmtId="181" fontId="5" fillId="0" borderId="13" xfId="0" applyNumberFormat="1" applyFont="1" applyBorder="1" applyAlignment="1">
      <alignment horizontal="center" vertical="center" wrapText="1"/>
    </xf>
    <xf numFmtId="179" fontId="5" fillId="0" borderId="5" xfId="0" quotePrefix="1" applyNumberFormat="1" applyFont="1" applyFill="1" applyBorder="1" applyAlignment="1">
      <alignment horizontal="center" vertical="center" wrapText="1"/>
    </xf>
    <xf numFmtId="181" fontId="5" fillId="0" borderId="5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vertical="center" wrapText="1"/>
    </xf>
    <xf numFmtId="181" fontId="5" fillId="0" borderId="11" xfId="0" applyNumberFormat="1" applyFont="1" applyBorder="1" applyAlignment="1">
      <alignment vertical="center" wrapText="1"/>
    </xf>
    <xf numFmtId="181" fontId="5" fillId="0" borderId="13" xfId="0" applyNumberFormat="1" applyFont="1" applyBorder="1" applyAlignment="1">
      <alignment vertical="center" wrapText="1"/>
    </xf>
    <xf numFmtId="176" fontId="4" fillId="0" borderId="26" xfId="0" applyNumberFormat="1" applyFont="1" applyBorder="1" applyAlignment="1">
      <alignment horizontal="center" vertical="center"/>
    </xf>
    <xf numFmtId="0" fontId="3" fillId="3" borderId="46" xfId="0" applyFont="1" applyFill="1" applyBorder="1" applyAlignment="1">
      <alignment vertical="center" wrapText="1"/>
    </xf>
    <xf numFmtId="0" fontId="20" fillId="0" borderId="50" xfId="0" applyFont="1" applyBorder="1" applyAlignment="1">
      <alignment horizontal="left" vertical="center" wrapText="1"/>
    </xf>
    <xf numFmtId="179" fontId="5" fillId="0" borderId="13" xfId="0" quotePrefix="1" applyNumberFormat="1" applyFont="1" applyBorder="1" applyAlignment="1">
      <alignment horizontal="center" vertical="center" wrapText="1"/>
    </xf>
    <xf numFmtId="181" fontId="5" fillId="0" borderId="6" xfId="0" applyNumberFormat="1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178" fontId="5" fillId="0" borderId="30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21" fillId="0" borderId="47" xfId="0" applyFont="1" applyBorder="1" applyAlignment="1">
      <alignment vertical="center" wrapText="1"/>
    </xf>
    <xf numFmtId="0" fontId="20" fillId="0" borderId="61" xfId="0" applyFont="1" applyBorder="1" applyAlignment="1">
      <alignment vertical="center" wrapText="1"/>
    </xf>
    <xf numFmtId="0" fontId="20" fillId="0" borderId="62" xfId="0" applyFont="1" applyBorder="1" applyAlignment="1">
      <alignment vertical="center" wrapText="1"/>
    </xf>
    <xf numFmtId="178" fontId="5" fillId="0" borderId="10" xfId="0" applyNumberFormat="1" applyFont="1" applyFill="1" applyBorder="1" applyAlignment="1">
      <alignment vertical="center" wrapText="1"/>
    </xf>
    <xf numFmtId="181" fontId="5" fillId="0" borderId="13" xfId="0" quotePrefix="1" applyNumberFormat="1" applyFont="1" applyBorder="1" applyAlignment="1">
      <alignment horizontal="center" vertical="center" wrapText="1"/>
    </xf>
    <xf numFmtId="182" fontId="5" fillId="0" borderId="13" xfId="0" quotePrefix="1" applyNumberFormat="1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horizontal="center" vertical="center" wrapText="1"/>
    </xf>
    <xf numFmtId="179" fontId="5" fillId="0" borderId="0" xfId="0" quotePrefix="1" applyNumberFormat="1" applyFont="1" applyBorder="1" applyAlignment="1">
      <alignment horizontal="center" vertical="center" wrapText="1"/>
    </xf>
    <xf numFmtId="176" fontId="9" fillId="0" borderId="26" xfId="0" applyNumberFormat="1" applyFont="1" applyBorder="1" applyAlignme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>
      <alignment vertical="center"/>
    </xf>
    <xf numFmtId="0" fontId="0" fillId="0" borderId="0" xfId="0" quotePrefix="1" applyAlignment="1">
      <alignment horizontal="left" vertical="center"/>
    </xf>
    <xf numFmtId="0" fontId="30" fillId="0" borderId="0" xfId="0" quotePrefix="1" applyFont="1" applyAlignment="1">
      <alignment horizontal="left" vertical="center"/>
    </xf>
    <xf numFmtId="177" fontId="5" fillId="0" borderId="13" xfId="0" applyNumberFormat="1" applyFont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wrapText="1"/>
    </xf>
    <xf numFmtId="177" fontId="5" fillId="0" borderId="13" xfId="0" quotePrefix="1" applyNumberFormat="1" applyFont="1" applyBorder="1" applyAlignment="1">
      <alignment horizontal="center" vertical="center" wrapText="1"/>
    </xf>
    <xf numFmtId="178" fontId="5" fillId="0" borderId="30" xfId="0" applyNumberFormat="1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21" fillId="0" borderId="71" xfId="0" applyFont="1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181" fontId="5" fillId="0" borderId="2" xfId="0" applyNumberFormat="1" applyFont="1" applyBorder="1" applyAlignment="1">
      <alignment horizontal="center" vertical="center" wrapText="1"/>
    </xf>
    <xf numFmtId="179" fontId="5" fillId="0" borderId="2" xfId="0" quotePrefix="1" applyNumberFormat="1" applyFont="1" applyBorder="1" applyAlignment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 wrapText="1"/>
    </xf>
    <xf numFmtId="0" fontId="34" fillId="0" borderId="0" xfId="0" applyFont="1">
      <alignment vertical="center"/>
    </xf>
    <xf numFmtId="176" fontId="18" fillId="0" borderId="22" xfId="0" applyNumberFormat="1" applyFont="1" applyBorder="1" applyAlignment="1">
      <alignment horizontal="center" vertical="center"/>
    </xf>
    <xf numFmtId="176" fontId="18" fillId="0" borderId="23" xfId="0" applyNumberFormat="1" applyFont="1" applyBorder="1" applyAlignment="1">
      <alignment horizontal="center" vertical="center"/>
    </xf>
    <xf numFmtId="176" fontId="18" fillId="0" borderId="17" xfId="0" applyNumberFormat="1" applyFont="1" applyBorder="1" applyAlignment="1">
      <alignment horizontal="center" vertical="center"/>
    </xf>
    <xf numFmtId="176" fontId="18" fillId="0" borderId="58" xfId="0" applyNumberFormat="1" applyFont="1" applyBorder="1" applyAlignment="1">
      <alignment horizontal="center" vertical="center"/>
    </xf>
    <xf numFmtId="176" fontId="18" fillId="0" borderId="59" xfId="0" applyNumberFormat="1" applyFont="1" applyBorder="1" applyAlignment="1">
      <alignment horizontal="center" vertical="center"/>
    </xf>
    <xf numFmtId="176" fontId="18" fillId="0" borderId="60" xfId="0" applyNumberFormat="1" applyFont="1" applyBorder="1" applyAlignment="1">
      <alignment horizontal="center" vertical="center"/>
    </xf>
    <xf numFmtId="0" fontId="5" fillId="0" borderId="41" xfId="0" quotePrefix="1" applyFont="1" applyBorder="1" applyAlignment="1">
      <alignment horizontal="left" vertical="center" wrapText="1"/>
    </xf>
    <xf numFmtId="0" fontId="5" fillId="0" borderId="49" xfId="0" quotePrefix="1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5" fillId="0" borderId="45" xfId="0" quotePrefix="1" applyFont="1" applyBorder="1" applyAlignment="1">
      <alignment horizontal="left" vertical="center" wrapText="1"/>
    </xf>
    <xf numFmtId="0" fontId="5" fillId="0" borderId="57" xfId="0" quotePrefix="1" applyFont="1" applyBorder="1" applyAlignment="1">
      <alignment horizontal="left" vertical="center" wrapText="1"/>
    </xf>
    <xf numFmtId="176" fontId="18" fillId="0" borderId="0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top" wrapText="1"/>
    </xf>
    <xf numFmtId="0" fontId="3" fillId="0" borderId="66" xfId="0" quotePrefix="1" applyFont="1" applyBorder="1" applyAlignment="1">
      <alignment horizontal="center" vertical="top" wrapText="1"/>
    </xf>
    <xf numFmtId="0" fontId="3" fillId="0" borderId="14" xfId="0" quotePrefix="1" applyFont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42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/>
    </xf>
    <xf numFmtId="176" fontId="9" fillId="0" borderId="58" xfId="0" applyNumberFormat="1" applyFont="1" applyBorder="1" applyAlignment="1">
      <alignment horizontal="center" vertical="center"/>
    </xf>
    <xf numFmtId="176" fontId="9" fillId="0" borderId="59" xfId="0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176" fontId="9" fillId="0" borderId="75" xfId="0" applyNumberFormat="1" applyFont="1" applyBorder="1" applyAlignment="1">
      <alignment horizontal="center" vertical="center"/>
    </xf>
    <xf numFmtId="176" fontId="9" fillId="0" borderId="76" xfId="0" applyNumberFormat="1" applyFont="1" applyBorder="1" applyAlignment="1">
      <alignment horizontal="center" vertical="center"/>
    </xf>
    <xf numFmtId="176" fontId="9" fillId="0" borderId="77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20" fillId="0" borderId="65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20" fillId="0" borderId="71" xfId="0" applyFont="1" applyBorder="1" applyAlignment="1">
      <alignment horizontal="left" vertical="center" wrapText="1"/>
    </xf>
    <xf numFmtId="0" fontId="20" fillId="0" borderId="7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176" fontId="4" fillId="0" borderId="63" xfId="0" applyNumberFormat="1" applyFont="1" applyBorder="1" applyAlignment="1">
      <alignment horizontal="center" vertical="center"/>
    </xf>
    <xf numFmtId="0" fontId="5" fillId="0" borderId="53" xfId="0" quotePrefix="1" applyFont="1" applyBorder="1" applyAlignment="1">
      <alignment horizontal="left" vertical="center" wrapText="1"/>
    </xf>
    <xf numFmtId="0" fontId="5" fillId="0" borderId="69" xfId="0" quotePrefix="1" applyFont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3" fillId="3" borderId="64" xfId="0" applyFont="1" applyFill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69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left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5" fillId="0" borderId="65" xfId="0" quotePrefix="1" applyFont="1" applyBorder="1" applyAlignment="1">
      <alignment horizontal="left" vertical="center" wrapText="1"/>
    </xf>
    <xf numFmtId="0" fontId="5" fillId="0" borderId="62" xfId="0" quotePrefix="1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emf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19" Type="http://schemas.openxmlformats.org/officeDocument/2006/relationships/image" Target="../media/image19.emf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400050</xdr:rowOff>
    </xdr:from>
    <xdr:to>
      <xdr:col>3</xdr:col>
      <xdr:colOff>657225</xdr:colOff>
      <xdr:row>1</xdr:row>
      <xdr:rowOff>123825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900" y="40005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1</xdr:row>
      <xdr:rowOff>19050</xdr:rowOff>
    </xdr:from>
    <xdr:to>
      <xdr:col>6</xdr:col>
      <xdr:colOff>390525</xdr:colOff>
      <xdr:row>2</xdr:row>
      <xdr:rowOff>66675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457200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1047750</xdr:colOff>
      <xdr:row>3</xdr:row>
      <xdr:rowOff>152400</xdr:rowOff>
    </xdr:from>
    <xdr:to>
      <xdr:col>5</xdr:col>
      <xdr:colOff>19050</xdr:colOff>
      <xdr:row>3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10025" y="11239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</xdr:row>
      <xdr:rowOff>9525</xdr:rowOff>
    </xdr:from>
    <xdr:to>
      <xdr:col>4</xdr:col>
      <xdr:colOff>428625</xdr:colOff>
      <xdr:row>2</xdr:row>
      <xdr:rowOff>114300</xdr:rowOff>
    </xdr:to>
    <xdr:pic>
      <xdr:nvPicPr>
        <xdr:cNvPr id="5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67100" y="447675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0</xdr:row>
      <xdr:rowOff>400049</xdr:rowOff>
    </xdr:from>
    <xdr:to>
      <xdr:col>5</xdr:col>
      <xdr:colOff>704850</xdr:colOff>
      <xdr:row>1</xdr:row>
      <xdr:rowOff>142874</xdr:rowOff>
    </xdr:to>
    <xdr:pic>
      <xdr:nvPicPr>
        <xdr:cNvPr id="6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2158712">
          <a:off x="4610100" y="40004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2</xdr:row>
      <xdr:rowOff>219076</xdr:rowOff>
    </xdr:from>
    <xdr:to>
      <xdr:col>4</xdr:col>
      <xdr:colOff>419100</xdr:colOff>
      <xdr:row>3</xdr:row>
      <xdr:rowOff>109106</xdr:rowOff>
    </xdr:to>
    <xdr:pic>
      <xdr:nvPicPr>
        <xdr:cNvPr id="7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05200" y="8953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0</xdr:row>
      <xdr:rowOff>381000</xdr:rowOff>
    </xdr:from>
    <xdr:to>
      <xdr:col>2</xdr:col>
      <xdr:colOff>400050</xdr:colOff>
      <xdr:row>1</xdr:row>
      <xdr:rowOff>161925</xdr:rowOff>
    </xdr:to>
    <xdr:pic>
      <xdr:nvPicPr>
        <xdr:cNvPr id="8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00250" y="381000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1</xdr:row>
      <xdr:rowOff>47625</xdr:rowOff>
    </xdr:from>
    <xdr:to>
      <xdr:col>7</xdr:col>
      <xdr:colOff>476250</xdr:colOff>
      <xdr:row>2</xdr:row>
      <xdr:rowOff>219075</xdr:rowOff>
    </xdr:to>
    <xdr:pic>
      <xdr:nvPicPr>
        <xdr:cNvPr id="9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276975" y="485775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4</xdr:row>
      <xdr:rowOff>66676</xdr:rowOff>
    </xdr:from>
    <xdr:to>
      <xdr:col>1</xdr:col>
      <xdr:colOff>1561792</xdr:colOff>
      <xdr:row>5</xdr:row>
      <xdr:rowOff>133350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438276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8</xdr:row>
      <xdr:rowOff>85725</xdr:rowOff>
    </xdr:from>
    <xdr:to>
      <xdr:col>1</xdr:col>
      <xdr:colOff>1561792</xdr:colOff>
      <xdr:row>9</xdr:row>
      <xdr:rowOff>152399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21240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22</xdr:row>
      <xdr:rowOff>142875</xdr:rowOff>
    </xdr:from>
    <xdr:to>
      <xdr:col>1</xdr:col>
      <xdr:colOff>1590367</xdr:colOff>
      <xdr:row>23</xdr:row>
      <xdr:rowOff>209549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48577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1447800</xdr:colOff>
      <xdr:row>27</xdr:row>
      <xdr:rowOff>38100</xdr:rowOff>
    </xdr:from>
    <xdr:to>
      <xdr:col>1</xdr:col>
      <xdr:colOff>1647517</xdr:colOff>
      <xdr:row>28</xdr:row>
      <xdr:rowOff>104774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54006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1371600</xdr:colOff>
      <xdr:row>37</xdr:row>
      <xdr:rowOff>76200</xdr:rowOff>
    </xdr:from>
    <xdr:to>
      <xdr:col>1</xdr:col>
      <xdr:colOff>1571317</xdr:colOff>
      <xdr:row>38</xdr:row>
      <xdr:rowOff>142874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775" y="78295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1381125</xdr:colOff>
      <xdr:row>41</xdr:row>
      <xdr:rowOff>66675</xdr:rowOff>
    </xdr:from>
    <xdr:to>
      <xdr:col>1</xdr:col>
      <xdr:colOff>1580842</xdr:colOff>
      <xdr:row>42</xdr:row>
      <xdr:rowOff>133349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8505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58</xdr:row>
      <xdr:rowOff>76200</xdr:rowOff>
    </xdr:from>
    <xdr:to>
      <xdr:col>1</xdr:col>
      <xdr:colOff>1533217</xdr:colOff>
      <xdr:row>59</xdr:row>
      <xdr:rowOff>133349</xdr:rowOff>
    </xdr:to>
    <xdr:pic>
      <xdr:nvPicPr>
        <xdr:cNvPr id="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12630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49</xdr:row>
      <xdr:rowOff>238125</xdr:rowOff>
    </xdr:from>
    <xdr:to>
      <xdr:col>1</xdr:col>
      <xdr:colOff>1561792</xdr:colOff>
      <xdr:row>50</xdr:row>
      <xdr:rowOff>152399</xdr:rowOff>
    </xdr:to>
    <xdr:pic>
      <xdr:nvPicPr>
        <xdr:cNvPr id="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98012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63</xdr:row>
      <xdr:rowOff>66675</xdr:rowOff>
    </xdr:from>
    <xdr:to>
      <xdr:col>1</xdr:col>
      <xdr:colOff>1561792</xdr:colOff>
      <xdr:row>64</xdr:row>
      <xdr:rowOff>133349</xdr:rowOff>
    </xdr:to>
    <xdr:pic>
      <xdr:nvPicPr>
        <xdr:cNvPr id="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39446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68</xdr:row>
      <xdr:rowOff>47625</xdr:rowOff>
    </xdr:from>
    <xdr:to>
      <xdr:col>1</xdr:col>
      <xdr:colOff>1590367</xdr:colOff>
      <xdr:row>69</xdr:row>
      <xdr:rowOff>95249</xdr:rowOff>
    </xdr:to>
    <xdr:pic>
      <xdr:nvPicPr>
        <xdr:cNvPr id="2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147923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171450</xdr:colOff>
      <xdr:row>82</xdr:row>
      <xdr:rowOff>85725</xdr:rowOff>
    </xdr:from>
    <xdr:to>
      <xdr:col>10</xdr:col>
      <xdr:colOff>57150</xdr:colOff>
      <xdr:row>84</xdr:row>
      <xdr:rowOff>161925</xdr:rowOff>
    </xdr:to>
    <xdr:pic>
      <xdr:nvPicPr>
        <xdr:cNvPr id="29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953250" y="18068925"/>
          <a:ext cx="5524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36</xdr:row>
      <xdr:rowOff>0</xdr:rowOff>
    </xdr:from>
    <xdr:ext cx="19050" cy="9525"/>
    <xdr:pic>
      <xdr:nvPicPr>
        <xdr:cNvPr id="3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10025" y="106965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1409700</xdr:colOff>
      <xdr:row>13</xdr:row>
      <xdr:rowOff>66675</xdr:rowOff>
    </xdr:from>
    <xdr:ext cx="199717" cy="238124"/>
    <xdr:pic>
      <xdr:nvPicPr>
        <xdr:cNvPr id="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5" y="31432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1419225</xdr:colOff>
      <xdr:row>20</xdr:row>
      <xdr:rowOff>28575</xdr:rowOff>
    </xdr:from>
    <xdr:ext cx="199717" cy="238124"/>
    <xdr:pic>
      <xdr:nvPicPr>
        <xdr:cNvPr id="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42957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1428750</xdr:colOff>
      <xdr:row>31</xdr:row>
      <xdr:rowOff>38100</xdr:rowOff>
    </xdr:from>
    <xdr:to>
      <xdr:col>1</xdr:col>
      <xdr:colOff>1628467</xdr:colOff>
      <xdr:row>32</xdr:row>
      <xdr:rowOff>104774</xdr:rowOff>
    </xdr:to>
    <xdr:pic>
      <xdr:nvPicPr>
        <xdr:cNvPr id="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5925" y="69627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53</xdr:row>
      <xdr:rowOff>0</xdr:rowOff>
    </xdr:from>
    <xdr:ext cx="19050" cy="9525"/>
    <xdr:pic>
      <xdr:nvPicPr>
        <xdr:cNvPr id="4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1334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1343025</xdr:colOff>
      <xdr:row>54</xdr:row>
      <xdr:rowOff>95250</xdr:rowOff>
    </xdr:from>
    <xdr:ext cx="199717" cy="238124"/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0" y="10410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47</xdr:row>
      <xdr:rowOff>0</xdr:rowOff>
    </xdr:from>
    <xdr:ext cx="19050" cy="9525"/>
    <xdr:pic>
      <xdr:nvPicPr>
        <xdr:cNvPr id="3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620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5</xdr:col>
      <xdr:colOff>407941</xdr:colOff>
      <xdr:row>72</xdr:row>
      <xdr:rowOff>76200</xdr:rowOff>
    </xdr:from>
    <xdr:to>
      <xdr:col>5</xdr:col>
      <xdr:colOff>923925</xdr:colOff>
      <xdr:row>74</xdr:row>
      <xdr:rowOff>168140</xdr:rowOff>
    </xdr:to>
    <xdr:pic>
      <xdr:nvPicPr>
        <xdr:cNvPr id="41" name="図 40" descr="C062_20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7991" y="17011650"/>
          <a:ext cx="515984" cy="90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66675</xdr:rowOff>
    </xdr:from>
    <xdr:to>
      <xdr:col>1</xdr:col>
      <xdr:colOff>1616937</xdr:colOff>
      <xdr:row>1</xdr:row>
      <xdr:rowOff>76200</xdr:rowOff>
    </xdr:to>
    <xdr:pic>
      <xdr:nvPicPr>
        <xdr:cNvPr id="40" name="図 39" descr="C069_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6675"/>
          <a:ext cx="1207362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410051</xdr:colOff>
      <xdr:row>56</xdr:row>
      <xdr:rowOff>66675</xdr:rowOff>
    </xdr:from>
    <xdr:to>
      <xdr:col>3</xdr:col>
      <xdr:colOff>628650</xdr:colOff>
      <xdr:row>57</xdr:row>
      <xdr:rowOff>187902</xdr:rowOff>
    </xdr:to>
    <xdr:pic>
      <xdr:nvPicPr>
        <xdr:cNvPr id="44" name="図 43" descr="A049_10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0376" y="11887200"/>
          <a:ext cx="218599" cy="397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171452</xdr:colOff>
      <xdr:row>66</xdr:row>
      <xdr:rowOff>76202</xdr:rowOff>
    </xdr:from>
    <xdr:to>
      <xdr:col>7</xdr:col>
      <xdr:colOff>485776</xdr:colOff>
      <xdr:row>67</xdr:row>
      <xdr:rowOff>131016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7" y="15611477"/>
          <a:ext cx="314324" cy="226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</xdr:colOff>
      <xdr:row>12</xdr:row>
      <xdr:rowOff>66675</xdr:rowOff>
    </xdr:from>
    <xdr:to>
      <xdr:col>4</xdr:col>
      <xdr:colOff>0</xdr:colOff>
      <xdr:row>14</xdr:row>
      <xdr:rowOff>85725</xdr:rowOff>
    </xdr:to>
    <xdr:pic>
      <xdr:nvPicPr>
        <xdr:cNvPr id="57" name="図 5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6" y="3171825"/>
          <a:ext cx="742949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447675</xdr:colOff>
      <xdr:row>4</xdr:row>
      <xdr:rowOff>66676</xdr:rowOff>
    </xdr:from>
    <xdr:to>
      <xdr:col>3</xdr:col>
      <xdr:colOff>685800</xdr:colOff>
      <xdr:row>6</xdr:row>
      <xdr:rowOff>137487</xdr:rowOff>
    </xdr:to>
    <xdr:pic>
      <xdr:nvPicPr>
        <xdr:cNvPr id="58" name="図 57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76376"/>
          <a:ext cx="238125" cy="404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257176</xdr:colOff>
      <xdr:row>75</xdr:row>
      <xdr:rowOff>57150</xdr:rowOff>
    </xdr:from>
    <xdr:to>
      <xdr:col>8</xdr:col>
      <xdr:colOff>71673</xdr:colOff>
      <xdr:row>77</xdr:row>
      <xdr:rowOff>30751</xdr:rowOff>
    </xdr:to>
    <xdr:pic>
      <xdr:nvPicPr>
        <xdr:cNvPr id="59" name="図 5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1" y="18107025"/>
          <a:ext cx="528872" cy="411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124537</xdr:colOff>
      <xdr:row>75</xdr:row>
      <xdr:rowOff>28575</xdr:rowOff>
    </xdr:from>
    <xdr:to>
      <xdr:col>10</xdr:col>
      <xdr:colOff>114745</xdr:colOff>
      <xdr:row>77</xdr:row>
      <xdr:rowOff>19050</xdr:rowOff>
    </xdr:to>
    <xdr:pic>
      <xdr:nvPicPr>
        <xdr:cNvPr id="60" name="図 5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6337" y="18078450"/>
          <a:ext cx="656958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190501</xdr:colOff>
      <xdr:row>62</xdr:row>
      <xdr:rowOff>38101</xdr:rowOff>
    </xdr:from>
    <xdr:to>
      <xdr:col>3</xdr:col>
      <xdr:colOff>533401</xdr:colOff>
      <xdr:row>66</xdr:row>
      <xdr:rowOff>66676</xdr:rowOff>
    </xdr:to>
    <xdr:pic>
      <xdr:nvPicPr>
        <xdr:cNvPr id="61" name="図 6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6" y="14878051"/>
          <a:ext cx="342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1390650</xdr:colOff>
      <xdr:row>97</xdr:row>
      <xdr:rowOff>76200</xdr:rowOff>
    </xdr:from>
    <xdr:to>
      <xdr:col>6</xdr:col>
      <xdr:colOff>28575</xdr:colOff>
      <xdr:row>100</xdr:row>
      <xdr:rowOff>28575</xdr:rowOff>
    </xdr:to>
    <xdr:pic>
      <xdr:nvPicPr>
        <xdr:cNvPr id="62" name="図 61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1345525"/>
          <a:ext cx="36576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28576</xdr:colOff>
      <xdr:row>73</xdr:row>
      <xdr:rowOff>57150</xdr:rowOff>
    </xdr:from>
    <xdr:to>
      <xdr:col>4</xdr:col>
      <xdr:colOff>485775</xdr:colOff>
      <xdr:row>76</xdr:row>
      <xdr:rowOff>117866</xdr:rowOff>
    </xdr:to>
    <xdr:pic>
      <xdr:nvPicPr>
        <xdr:cNvPr id="56" name="図 55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1" y="16030575"/>
          <a:ext cx="1200149" cy="756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topLeftCell="A40" zoomScaleNormal="100" zoomScaleSheetLayoutView="100" workbookViewId="0">
      <selection activeCell="H110" sqref="H110"/>
    </sheetView>
  </sheetViews>
  <sheetFormatPr defaultRowHeight="13.5"/>
  <cols>
    <col min="1" max="1" width="3.375" customWidth="1"/>
    <col min="2" max="2" width="22.125" customWidth="1"/>
    <col min="3" max="3" width="8.625" customWidth="1"/>
    <col min="4" max="4" width="9.75" customWidth="1"/>
    <col min="5" max="5" width="11.375" customWidth="1"/>
    <col min="6" max="6" width="14" customWidth="1"/>
    <col min="7" max="7" width="10.375" customWidth="1"/>
    <col min="8" max="8" width="9.375" customWidth="1"/>
    <col min="9" max="11" width="4.375" customWidth="1"/>
    <col min="12" max="12" width="4.75" customWidth="1"/>
    <col min="13" max="13" width="5.25" customWidth="1"/>
    <col min="14" max="14" width="4" customWidth="1"/>
  </cols>
  <sheetData>
    <row r="1" spans="1:17" ht="45" customHeight="1">
      <c r="A1" s="298" t="s">
        <v>210</v>
      </c>
      <c r="B1" s="299"/>
      <c r="C1" s="300" t="s">
        <v>0</v>
      </c>
      <c r="D1" s="301"/>
      <c r="E1" s="302" t="s">
        <v>1</v>
      </c>
      <c r="F1" s="301"/>
      <c r="G1" s="302" t="s">
        <v>2</v>
      </c>
      <c r="H1" s="301"/>
      <c r="I1" s="244" t="s">
        <v>28</v>
      </c>
      <c r="J1" s="245"/>
      <c r="K1" s="246"/>
      <c r="L1" s="16"/>
      <c r="M1" s="1" t="s">
        <v>3</v>
      </c>
      <c r="N1" s="2">
        <v>31</v>
      </c>
      <c r="O1">
        <f>(N3&lt;4)*1+1988+N1</f>
        <v>2019</v>
      </c>
    </row>
    <row r="2" spans="1:17" ht="18.75" customHeight="1">
      <c r="A2" s="256" t="s">
        <v>29</v>
      </c>
      <c r="B2" s="257"/>
      <c r="C2" s="93"/>
      <c r="D2" s="94"/>
      <c r="E2" s="95"/>
      <c r="F2" s="94"/>
      <c r="G2" s="95"/>
      <c r="H2" s="94"/>
      <c r="I2" s="247"/>
      <c r="J2" s="248"/>
      <c r="K2" s="249"/>
      <c r="L2" s="16"/>
      <c r="M2" s="1"/>
      <c r="N2" s="2"/>
    </row>
    <row r="3" spans="1:17" ht="24" customHeight="1" thickBot="1">
      <c r="A3" s="66"/>
      <c r="B3" s="26" t="s">
        <v>9</v>
      </c>
      <c r="C3" s="253" t="s">
        <v>25</v>
      </c>
      <c r="D3" s="254"/>
      <c r="E3" s="255" t="s">
        <v>26</v>
      </c>
      <c r="F3" s="254"/>
      <c r="G3" s="255" t="s">
        <v>27</v>
      </c>
      <c r="H3" s="254"/>
      <c r="I3" s="250"/>
      <c r="J3" s="251"/>
      <c r="K3" s="252"/>
      <c r="M3" s="3" t="s">
        <v>4</v>
      </c>
      <c r="N3" s="2">
        <v>4</v>
      </c>
    </row>
    <row r="4" spans="1:17" ht="23.25" customHeight="1" thickBot="1">
      <c r="A4" s="5" t="s">
        <v>5</v>
      </c>
      <c r="B4" s="6" t="s">
        <v>6</v>
      </c>
      <c r="C4" s="23"/>
      <c r="D4" s="83"/>
      <c r="E4" s="22"/>
      <c r="F4" s="75"/>
      <c r="G4" s="22"/>
      <c r="H4" s="24"/>
      <c r="I4" s="108" t="s">
        <v>11</v>
      </c>
      <c r="J4" s="109" t="s">
        <v>12</v>
      </c>
      <c r="K4" s="152" t="s">
        <v>13</v>
      </c>
      <c r="L4" s="8"/>
    </row>
    <row r="5" spans="1:17" ht="13.5" customHeight="1">
      <c r="A5" s="303">
        <v>9</v>
      </c>
      <c r="B5" s="29" t="s">
        <v>15</v>
      </c>
      <c r="C5" s="30"/>
      <c r="D5" s="84"/>
      <c r="E5" s="31"/>
      <c r="F5" s="76"/>
      <c r="G5" s="31" t="s">
        <v>15</v>
      </c>
      <c r="H5" s="32"/>
      <c r="I5" s="120">
        <v>660</v>
      </c>
      <c r="J5" s="125">
        <v>785</v>
      </c>
      <c r="K5" s="121">
        <v>535</v>
      </c>
      <c r="L5" s="8"/>
    </row>
    <row r="6" spans="1:17" ht="12.75" customHeight="1">
      <c r="A6" s="241"/>
      <c r="B6" s="304" t="s">
        <v>164</v>
      </c>
      <c r="C6" s="294" t="s">
        <v>31</v>
      </c>
      <c r="D6" s="295"/>
      <c r="E6" s="296" t="s">
        <v>142</v>
      </c>
      <c r="F6" s="297"/>
      <c r="G6" s="306" t="s">
        <v>32</v>
      </c>
      <c r="H6" s="307"/>
      <c r="I6" s="122">
        <v>20.8</v>
      </c>
      <c r="J6" s="126" t="s">
        <v>175</v>
      </c>
      <c r="K6" s="123">
        <v>17.899999999999999</v>
      </c>
      <c r="L6" s="8"/>
    </row>
    <row r="7" spans="1:17" ht="12.75" customHeight="1">
      <c r="A7" s="262">
        <f>DATE($O$1,$N$3,A5)</f>
        <v>43564</v>
      </c>
      <c r="B7" s="305"/>
      <c r="C7" s="284"/>
      <c r="D7" s="285"/>
      <c r="E7" s="242"/>
      <c r="F7" s="243"/>
      <c r="G7" s="308"/>
      <c r="H7" s="309"/>
      <c r="I7" s="122">
        <v>20.7</v>
      </c>
      <c r="J7" s="126">
        <v>23.2</v>
      </c>
      <c r="K7" s="123">
        <v>18.2</v>
      </c>
      <c r="L7" s="8"/>
    </row>
    <row r="8" spans="1:17" ht="21" customHeight="1">
      <c r="A8" s="263"/>
      <c r="B8" s="33" t="s">
        <v>30</v>
      </c>
      <c r="C8" s="230"/>
      <c r="D8" s="231"/>
      <c r="E8" s="232" t="s">
        <v>176</v>
      </c>
      <c r="F8" s="233"/>
      <c r="G8" s="258" t="s">
        <v>73</v>
      </c>
      <c r="H8" s="259"/>
      <c r="I8" s="124">
        <v>2.65</v>
      </c>
      <c r="J8" s="127">
        <v>3.14</v>
      </c>
      <c r="K8" s="146">
        <v>2.13</v>
      </c>
    </row>
    <row r="9" spans="1:17" ht="13.5" customHeight="1">
      <c r="A9" s="264">
        <v>10</v>
      </c>
      <c r="B9" s="34" t="s">
        <v>35</v>
      </c>
      <c r="C9" s="58"/>
      <c r="D9" s="64"/>
      <c r="E9" s="85"/>
      <c r="F9" s="77"/>
      <c r="G9" s="85" t="s">
        <v>19</v>
      </c>
      <c r="H9" s="77"/>
      <c r="I9" s="140">
        <v>611</v>
      </c>
      <c r="J9" s="128">
        <v>839</v>
      </c>
      <c r="K9" s="129">
        <v>552</v>
      </c>
    </row>
    <row r="10" spans="1:17" ht="23.25" customHeight="1">
      <c r="A10" s="241"/>
      <c r="B10" s="35" t="s">
        <v>213</v>
      </c>
      <c r="C10" s="230" t="s">
        <v>145</v>
      </c>
      <c r="D10" s="231"/>
      <c r="E10" s="293" t="s">
        <v>37</v>
      </c>
      <c r="F10" s="231"/>
      <c r="G10" s="293" t="s">
        <v>177</v>
      </c>
      <c r="H10" s="231"/>
      <c r="I10" s="126">
        <v>25.1</v>
      </c>
      <c r="J10" s="130">
        <v>32.200000000000003</v>
      </c>
      <c r="K10" s="131">
        <v>22.4</v>
      </c>
    </row>
    <row r="11" spans="1:17" ht="23.25" customHeight="1">
      <c r="A11" s="262">
        <f>DATE($O$1,$N$3,A9)</f>
        <v>43565</v>
      </c>
      <c r="B11" s="36" t="s">
        <v>200</v>
      </c>
      <c r="C11" s="230" t="s">
        <v>146</v>
      </c>
      <c r="D11" s="231"/>
      <c r="E11" s="232" t="s">
        <v>201</v>
      </c>
      <c r="F11" s="233"/>
      <c r="G11" s="258" t="s">
        <v>215</v>
      </c>
      <c r="H11" s="259"/>
      <c r="I11" s="126">
        <v>18.399999999999999</v>
      </c>
      <c r="J11" s="153">
        <v>23.7</v>
      </c>
      <c r="K11" s="131">
        <v>17.100000000000001</v>
      </c>
      <c r="M11" s="13"/>
      <c r="Q11" s="13"/>
    </row>
    <row r="12" spans="1:17" ht="13.5" customHeight="1">
      <c r="A12" s="262"/>
      <c r="B12" s="65" t="s">
        <v>36</v>
      </c>
      <c r="C12" s="294" t="s">
        <v>33</v>
      </c>
      <c r="D12" s="295"/>
      <c r="E12" s="296" t="s">
        <v>178</v>
      </c>
      <c r="F12" s="297"/>
      <c r="G12" s="306" t="s">
        <v>34</v>
      </c>
      <c r="H12" s="307"/>
      <c r="I12" s="166">
        <v>3.48</v>
      </c>
      <c r="J12" s="167">
        <v>4.24</v>
      </c>
      <c r="K12" s="155">
        <v>2.85</v>
      </c>
      <c r="M12" s="13"/>
      <c r="Q12" s="12"/>
    </row>
    <row r="13" spans="1:17" ht="18" customHeight="1">
      <c r="A13" s="227" t="s">
        <v>139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M13" s="13"/>
      <c r="Q13" s="12"/>
    </row>
    <row r="14" spans="1:17" ht="13.5" customHeight="1">
      <c r="A14" s="264">
        <v>11</v>
      </c>
      <c r="B14" s="34" t="s">
        <v>38</v>
      </c>
      <c r="C14" s="58"/>
      <c r="D14" s="64"/>
      <c r="E14" s="85"/>
      <c r="F14" s="77"/>
      <c r="G14" s="237" t="s">
        <v>40</v>
      </c>
      <c r="H14" s="238"/>
      <c r="I14" s="140">
        <v>653</v>
      </c>
      <c r="J14" s="128">
        <v>820</v>
      </c>
      <c r="K14" s="129">
        <v>571</v>
      </c>
      <c r="L14" s="16"/>
      <c r="M14" s="13"/>
      <c r="N14" s="13"/>
    </row>
    <row r="15" spans="1:17" ht="13.5" customHeight="1">
      <c r="A15" s="241"/>
      <c r="B15" s="35" t="s">
        <v>165</v>
      </c>
      <c r="C15" s="230" t="s">
        <v>41</v>
      </c>
      <c r="D15" s="231"/>
      <c r="E15" s="293" t="s">
        <v>42</v>
      </c>
      <c r="F15" s="231"/>
      <c r="G15" s="293" t="s">
        <v>124</v>
      </c>
      <c r="H15" s="231"/>
      <c r="I15" s="147">
        <v>25.2</v>
      </c>
      <c r="J15" s="130">
        <v>30</v>
      </c>
      <c r="K15" s="131">
        <v>21.6</v>
      </c>
      <c r="L15" s="16"/>
      <c r="M15" s="13"/>
      <c r="N15" s="13"/>
    </row>
    <row r="16" spans="1:17" ht="13.5" customHeight="1">
      <c r="A16" s="262">
        <f>DATE($O$1,$N$3,A14)</f>
        <v>43566</v>
      </c>
      <c r="B16" s="36" t="s">
        <v>39</v>
      </c>
      <c r="C16" s="230" t="s">
        <v>43</v>
      </c>
      <c r="D16" s="231"/>
      <c r="E16" s="232" t="s">
        <v>44</v>
      </c>
      <c r="F16" s="233"/>
      <c r="G16" s="232"/>
      <c r="H16" s="233"/>
      <c r="I16" s="147">
        <v>22.4</v>
      </c>
      <c r="J16" s="153">
        <v>25.5</v>
      </c>
      <c r="K16" s="131">
        <v>19.7</v>
      </c>
      <c r="L16" s="16"/>
      <c r="M16" s="16"/>
      <c r="N16" s="16"/>
      <c r="O16" s="9"/>
    </row>
    <row r="17" spans="1:15" ht="13.5" customHeight="1">
      <c r="A17" s="262"/>
      <c r="B17" s="65" t="s">
        <v>56</v>
      </c>
      <c r="C17" s="72" t="s">
        <v>45</v>
      </c>
      <c r="D17" s="112"/>
      <c r="E17" s="287" t="s">
        <v>46</v>
      </c>
      <c r="F17" s="282"/>
      <c r="G17" s="113" t="s">
        <v>202</v>
      </c>
      <c r="H17" s="112"/>
      <c r="I17" s="168">
        <v>2.1800000000000002</v>
      </c>
      <c r="J17" s="154">
        <v>2.64</v>
      </c>
      <c r="K17" s="156">
        <v>1.78</v>
      </c>
      <c r="L17" s="16"/>
      <c r="M17" s="16"/>
      <c r="N17" s="16"/>
      <c r="O17" s="9"/>
    </row>
    <row r="18" spans="1:15" ht="12.75" customHeight="1">
      <c r="A18" s="96"/>
      <c r="B18" s="37" t="s">
        <v>163</v>
      </c>
      <c r="C18" s="71"/>
      <c r="D18" s="114"/>
      <c r="E18" s="44"/>
      <c r="F18" s="79"/>
      <c r="G18" s="236" t="s">
        <v>199</v>
      </c>
      <c r="H18" s="235"/>
      <c r="I18" s="142"/>
      <c r="J18" s="157"/>
      <c r="K18" s="155"/>
      <c r="L18" s="16"/>
      <c r="M18" s="16"/>
      <c r="N18" s="16"/>
      <c r="O18" s="9"/>
    </row>
    <row r="19" spans="1:15" ht="13.5" customHeight="1">
      <c r="A19" s="264">
        <v>12</v>
      </c>
      <c r="B19" s="34" t="s">
        <v>152</v>
      </c>
      <c r="C19" s="58"/>
      <c r="D19" s="64"/>
      <c r="E19" s="85"/>
      <c r="F19" s="77"/>
      <c r="G19" s="85" t="s">
        <v>147</v>
      </c>
      <c r="H19" s="77"/>
      <c r="I19" s="140">
        <v>608</v>
      </c>
      <c r="J19" s="128">
        <v>769</v>
      </c>
      <c r="K19" s="129">
        <v>519</v>
      </c>
      <c r="L19" s="16"/>
      <c r="M19" s="16"/>
      <c r="N19" s="16"/>
      <c r="O19" s="9"/>
    </row>
    <row r="20" spans="1:15" ht="13.5" customHeight="1">
      <c r="A20" s="241"/>
      <c r="B20" s="35" t="s">
        <v>162</v>
      </c>
      <c r="C20" s="230"/>
      <c r="D20" s="231"/>
      <c r="E20" s="293"/>
      <c r="F20" s="231"/>
      <c r="G20" s="293" t="s">
        <v>48</v>
      </c>
      <c r="H20" s="231"/>
      <c r="I20" s="126">
        <v>19.899999999999999</v>
      </c>
      <c r="J20" s="130">
        <v>24.8</v>
      </c>
      <c r="K20" s="131">
        <v>16.8</v>
      </c>
      <c r="M20" s="16"/>
      <c r="O20" s="9"/>
    </row>
    <row r="21" spans="1:15" ht="13.5" customHeight="1">
      <c r="A21" s="262">
        <f>DATE($O$1,$N$3,A19)</f>
        <v>43567</v>
      </c>
      <c r="B21" s="36" t="s">
        <v>49</v>
      </c>
      <c r="C21" s="56" t="s">
        <v>50</v>
      </c>
      <c r="D21" s="78"/>
      <c r="E21" s="232" t="s">
        <v>51</v>
      </c>
      <c r="F21" s="233"/>
      <c r="G21" s="232" t="s">
        <v>52</v>
      </c>
      <c r="H21" s="233"/>
      <c r="I21" s="126">
        <v>26.7</v>
      </c>
      <c r="J21" s="153">
        <v>31.1</v>
      </c>
      <c r="K21" s="131">
        <v>23.1</v>
      </c>
      <c r="M21" s="16"/>
      <c r="O21" s="9"/>
    </row>
    <row r="22" spans="1:15" ht="21.75" customHeight="1">
      <c r="A22" s="263"/>
      <c r="B22" s="37" t="s">
        <v>47</v>
      </c>
      <c r="C22" s="234" t="s">
        <v>53</v>
      </c>
      <c r="D22" s="235"/>
      <c r="E22" s="236" t="s">
        <v>54</v>
      </c>
      <c r="F22" s="235"/>
      <c r="G22" s="236" t="s">
        <v>123</v>
      </c>
      <c r="H22" s="235"/>
      <c r="I22" s="163">
        <v>2.23</v>
      </c>
      <c r="J22" s="169">
        <v>2.79</v>
      </c>
      <c r="K22" s="155">
        <v>1.84</v>
      </c>
      <c r="M22" s="16"/>
      <c r="O22" s="9"/>
    </row>
    <row r="23" spans="1:15" ht="13.5" customHeight="1">
      <c r="A23" s="264">
        <v>15</v>
      </c>
      <c r="B23" s="38" t="s">
        <v>14</v>
      </c>
      <c r="C23" s="58"/>
      <c r="D23" s="80"/>
      <c r="E23" s="41"/>
      <c r="F23" s="80"/>
      <c r="G23" s="41" t="s">
        <v>14</v>
      </c>
      <c r="H23" s="80"/>
      <c r="I23" s="140">
        <v>607</v>
      </c>
      <c r="J23" s="158">
        <v>780</v>
      </c>
      <c r="K23" s="129">
        <v>541</v>
      </c>
      <c r="M23" s="16"/>
      <c r="O23" s="9"/>
    </row>
    <row r="24" spans="1:15" ht="28.5" customHeight="1">
      <c r="A24" s="241"/>
      <c r="B24" s="39" t="s">
        <v>203</v>
      </c>
      <c r="C24" s="230" t="s">
        <v>120</v>
      </c>
      <c r="D24" s="231"/>
      <c r="E24" s="232" t="s">
        <v>121</v>
      </c>
      <c r="F24" s="233"/>
      <c r="G24" s="232" t="s">
        <v>122</v>
      </c>
      <c r="H24" s="233"/>
      <c r="I24" s="212">
        <v>24.3</v>
      </c>
      <c r="J24" s="143">
        <v>29.7</v>
      </c>
      <c r="K24" s="185">
        <v>21.6</v>
      </c>
      <c r="M24" s="16"/>
      <c r="O24" s="9"/>
    </row>
    <row r="25" spans="1:15" ht="23.25" customHeight="1">
      <c r="A25" s="262">
        <f>DATE($O$1,$N$3,A23)</f>
        <v>43570</v>
      </c>
      <c r="B25" s="39" t="s">
        <v>125</v>
      </c>
      <c r="C25" s="72" t="s">
        <v>126</v>
      </c>
      <c r="D25" s="86"/>
      <c r="E25" s="232" t="s">
        <v>127</v>
      </c>
      <c r="F25" s="233"/>
      <c r="G25" s="232" t="s">
        <v>204</v>
      </c>
      <c r="H25" s="233"/>
      <c r="I25" s="212">
        <v>19.100000000000001</v>
      </c>
      <c r="J25" s="143">
        <v>21.9</v>
      </c>
      <c r="K25" s="185">
        <v>17.899999999999999</v>
      </c>
      <c r="M25" s="16"/>
      <c r="O25" s="9"/>
    </row>
    <row r="26" spans="1:15" ht="13.5" customHeight="1">
      <c r="A26" s="262"/>
      <c r="B26" s="40" t="s">
        <v>95</v>
      </c>
      <c r="C26" s="72"/>
      <c r="D26" s="86"/>
      <c r="E26" s="232" t="s">
        <v>128</v>
      </c>
      <c r="F26" s="233"/>
      <c r="G26" s="110"/>
      <c r="H26" s="111"/>
      <c r="I26" s="166">
        <v>2.4700000000000002</v>
      </c>
      <c r="J26" s="177">
        <v>2.96</v>
      </c>
      <c r="K26" s="151">
        <v>2.0699999999999998</v>
      </c>
      <c r="M26" s="16"/>
      <c r="O26" s="9"/>
    </row>
    <row r="27" spans="1:15" ht="13.5" customHeight="1">
      <c r="A27" s="263"/>
      <c r="B27" s="40" t="s">
        <v>96</v>
      </c>
      <c r="C27" s="234" t="s">
        <v>153</v>
      </c>
      <c r="D27" s="235"/>
      <c r="E27" s="236" t="s">
        <v>154</v>
      </c>
      <c r="F27" s="235"/>
      <c r="G27" s="44" t="s">
        <v>129</v>
      </c>
      <c r="H27" s="82"/>
      <c r="I27" s="142"/>
      <c r="J27" s="144"/>
      <c r="K27" s="145"/>
      <c r="M27" s="16"/>
      <c r="N27" s="13"/>
      <c r="O27" s="9"/>
    </row>
    <row r="28" spans="1:15" ht="13.5" customHeight="1">
      <c r="A28" s="264">
        <v>16</v>
      </c>
      <c r="B28" s="42" t="s">
        <v>15</v>
      </c>
      <c r="C28" s="73"/>
      <c r="D28" s="81"/>
      <c r="E28" s="310"/>
      <c r="F28" s="311"/>
      <c r="G28" s="310" t="s">
        <v>61</v>
      </c>
      <c r="H28" s="311"/>
      <c r="I28" s="140">
        <v>632</v>
      </c>
      <c r="J28" s="159">
        <v>785</v>
      </c>
      <c r="K28" s="160">
        <v>518</v>
      </c>
      <c r="M28" s="16"/>
      <c r="N28" s="13"/>
      <c r="O28" s="9"/>
    </row>
    <row r="29" spans="1:15" ht="13.5" customHeight="1">
      <c r="A29" s="241"/>
      <c r="B29" s="39" t="s">
        <v>166</v>
      </c>
      <c r="C29" s="281" t="s">
        <v>167</v>
      </c>
      <c r="D29" s="282"/>
      <c r="E29" s="287" t="s">
        <v>168</v>
      </c>
      <c r="F29" s="282"/>
      <c r="G29" s="287" t="s">
        <v>169</v>
      </c>
      <c r="H29" s="282"/>
      <c r="I29" s="147">
        <v>23.6</v>
      </c>
      <c r="J29" s="143">
        <v>27.6</v>
      </c>
      <c r="K29" s="185">
        <v>20.399999999999999</v>
      </c>
      <c r="M29" s="16"/>
      <c r="N29" s="13"/>
      <c r="O29" s="9"/>
    </row>
    <row r="30" spans="1:15" ht="13.5" customHeight="1">
      <c r="A30" s="105"/>
      <c r="B30" s="107" t="s">
        <v>59</v>
      </c>
      <c r="C30" s="276" t="s">
        <v>62</v>
      </c>
      <c r="D30" s="261"/>
      <c r="E30" s="260" t="s">
        <v>63</v>
      </c>
      <c r="F30" s="261"/>
      <c r="G30" s="260" t="s">
        <v>64</v>
      </c>
      <c r="H30" s="261"/>
      <c r="I30" s="147">
        <v>19.600000000000001</v>
      </c>
      <c r="J30" s="143">
        <v>22.2</v>
      </c>
      <c r="K30" s="185">
        <v>17.3</v>
      </c>
      <c r="M30" s="16"/>
      <c r="N30" s="13"/>
      <c r="O30" s="9"/>
    </row>
    <row r="31" spans="1:15" ht="21" customHeight="1">
      <c r="A31" s="186">
        <f>DATE($O$1,$N$3,A28)</f>
        <v>43571</v>
      </c>
      <c r="B31" s="119" t="s">
        <v>60</v>
      </c>
      <c r="C31" s="234" t="s">
        <v>141</v>
      </c>
      <c r="D31" s="235"/>
      <c r="E31" s="236" t="s">
        <v>65</v>
      </c>
      <c r="F31" s="235"/>
      <c r="G31" s="236" t="s">
        <v>66</v>
      </c>
      <c r="H31" s="235"/>
      <c r="I31" s="170">
        <v>2.52</v>
      </c>
      <c r="J31" s="161">
        <v>2.93</v>
      </c>
      <c r="K31" s="145">
        <v>2.15</v>
      </c>
      <c r="M31" s="16"/>
      <c r="N31" s="13"/>
      <c r="O31" s="9"/>
    </row>
    <row r="32" spans="1:15" ht="13.5" customHeight="1">
      <c r="A32" s="264">
        <v>17</v>
      </c>
      <c r="B32" s="42" t="s">
        <v>67</v>
      </c>
      <c r="C32" s="73"/>
      <c r="D32" s="81"/>
      <c r="E32" s="41"/>
      <c r="F32" s="81"/>
      <c r="G32" s="41" t="s">
        <v>7</v>
      </c>
      <c r="H32" s="81"/>
      <c r="I32" s="140">
        <v>675</v>
      </c>
      <c r="J32" s="159">
        <v>872</v>
      </c>
      <c r="K32" s="160">
        <v>581</v>
      </c>
      <c r="M32" s="16"/>
      <c r="N32" s="13"/>
      <c r="O32" s="9"/>
    </row>
    <row r="33" spans="1:15" ht="13.5" customHeight="1">
      <c r="A33" s="241"/>
      <c r="B33" s="288" t="s">
        <v>216</v>
      </c>
      <c r="C33" s="276" t="s">
        <v>149</v>
      </c>
      <c r="D33" s="261"/>
      <c r="E33" s="260" t="s">
        <v>69</v>
      </c>
      <c r="F33" s="261"/>
      <c r="G33" s="260" t="s">
        <v>70</v>
      </c>
      <c r="H33" s="261"/>
      <c r="I33" s="147">
        <v>29.2</v>
      </c>
      <c r="J33" s="143">
        <v>36.5</v>
      </c>
      <c r="K33" s="185">
        <v>25.2</v>
      </c>
      <c r="M33" s="16"/>
      <c r="N33" s="13"/>
      <c r="O33" s="9"/>
    </row>
    <row r="34" spans="1:15" ht="13.5" customHeight="1">
      <c r="A34" s="106"/>
      <c r="B34" s="289"/>
      <c r="C34" s="290"/>
      <c r="D34" s="291"/>
      <c r="E34" s="292"/>
      <c r="F34" s="291"/>
      <c r="G34" s="292"/>
      <c r="H34" s="291"/>
      <c r="I34" s="147">
        <v>19.399999999999999</v>
      </c>
      <c r="J34" s="143">
        <v>22.5</v>
      </c>
      <c r="K34" s="185">
        <v>16.8</v>
      </c>
      <c r="M34" s="16"/>
      <c r="N34" s="13"/>
      <c r="O34" s="9"/>
    </row>
    <row r="35" spans="1:15" ht="14.25" customHeight="1">
      <c r="A35" s="105">
        <f>DATE($O$1,$N$3,A32)</f>
        <v>43572</v>
      </c>
      <c r="B35" s="39" t="s">
        <v>68</v>
      </c>
      <c r="C35" s="281" t="s">
        <v>71</v>
      </c>
      <c r="D35" s="282"/>
      <c r="E35" s="287" t="s">
        <v>72</v>
      </c>
      <c r="F35" s="282"/>
      <c r="G35" s="287" t="s">
        <v>73</v>
      </c>
      <c r="H35" s="282"/>
      <c r="I35" s="168">
        <v>3.2</v>
      </c>
      <c r="J35" s="177">
        <v>4.18</v>
      </c>
      <c r="K35" s="151">
        <v>2.65</v>
      </c>
      <c r="M35" s="16"/>
      <c r="N35" s="13"/>
      <c r="O35" s="9"/>
    </row>
    <row r="36" spans="1:15" ht="13.5" customHeight="1">
      <c r="A36" s="174"/>
      <c r="B36" s="175" t="s">
        <v>143</v>
      </c>
      <c r="C36" s="150"/>
      <c r="D36" s="149"/>
      <c r="E36" s="176" t="s">
        <v>144</v>
      </c>
      <c r="F36" s="149"/>
      <c r="G36" s="148"/>
      <c r="H36" s="148"/>
      <c r="I36" s="178"/>
      <c r="J36" s="161"/>
      <c r="K36" s="47"/>
      <c r="M36" s="16"/>
      <c r="N36" s="13"/>
      <c r="O36" s="9"/>
    </row>
    <row r="37" spans="1:15" ht="18" customHeight="1">
      <c r="A37" s="224" t="s">
        <v>8</v>
      </c>
      <c r="B37" s="225"/>
      <c r="C37" s="225"/>
      <c r="D37" s="225"/>
      <c r="E37" s="225"/>
      <c r="F37" s="225"/>
      <c r="G37" s="225"/>
      <c r="H37" s="225"/>
      <c r="I37" s="239"/>
      <c r="J37" s="239"/>
      <c r="K37" s="240"/>
      <c r="M37" s="16"/>
      <c r="O37" s="9"/>
    </row>
    <row r="38" spans="1:15" ht="13.5" customHeight="1">
      <c r="A38" s="264">
        <v>18</v>
      </c>
      <c r="B38" s="38" t="s">
        <v>16</v>
      </c>
      <c r="C38" s="59"/>
      <c r="D38" s="62"/>
      <c r="E38" s="61"/>
      <c r="F38" s="62"/>
      <c r="G38" s="61" t="s">
        <v>16</v>
      </c>
      <c r="H38" s="62"/>
      <c r="I38" s="140">
        <v>646</v>
      </c>
      <c r="J38" s="162">
        <v>822</v>
      </c>
      <c r="K38" s="160">
        <v>535</v>
      </c>
      <c r="M38" s="16"/>
      <c r="O38" s="9"/>
    </row>
    <row r="39" spans="1:15" ht="13.5" customHeight="1">
      <c r="A39" s="241"/>
      <c r="B39" s="36" t="s">
        <v>74</v>
      </c>
      <c r="C39" s="265" t="s">
        <v>76</v>
      </c>
      <c r="D39" s="233"/>
      <c r="E39" s="232"/>
      <c r="F39" s="233"/>
      <c r="G39" s="232"/>
      <c r="H39" s="233"/>
      <c r="I39" s="147">
        <v>29.3</v>
      </c>
      <c r="J39" s="147">
        <v>35.1</v>
      </c>
      <c r="K39" s="185">
        <v>23.3</v>
      </c>
      <c r="M39" s="16"/>
      <c r="O39" s="9"/>
    </row>
    <row r="40" spans="1:15" ht="13.5" customHeight="1">
      <c r="A40" s="262">
        <f>DATE($O$1,$N$3,A38)</f>
        <v>43573</v>
      </c>
      <c r="B40" s="36" t="s">
        <v>75</v>
      </c>
      <c r="C40" s="265" t="s">
        <v>77</v>
      </c>
      <c r="D40" s="233"/>
      <c r="E40" s="232" t="s">
        <v>78</v>
      </c>
      <c r="F40" s="233"/>
      <c r="G40" s="232" t="s">
        <v>79</v>
      </c>
      <c r="H40" s="233"/>
      <c r="I40" s="147">
        <v>24.3</v>
      </c>
      <c r="J40" s="147">
        <v>27.6</v>
      </c>
      <c r="K40" s="185">
        <v>20.2</v>
      </c>
      <c r="M40" s="16"/>
      <c r="O40" s="9"/>
    </row>
    <row r="41" spans="1:15" ht="13.5" customHeight="1">
      <c r="A41" s="263"/>
      <c r="B41" s="45" t="s">
        <v>82</v>
      </c>
      <c r="C41" s="234" t="s">
        <v>80</v>
      </c>
      <c r="D41" s="235"/>
      <c r="E41" s="236" t="s">
        <v>81</v>
      </c>
      <c r="F41" s="235"/>
      <c r="G41" s="236"/>
      <c r="H41" s="235"/>
      <c r="I41" s="170">
        <v>2.02</v>
      </c>
      <c r="J41" s="163">
        <v>2.4300000000000002</v>
      </c>
      <c r="K41" s="145">
        <v>1.52</v>
      </c>
    </row>
    <row r="42" spans="1:15" ht="13.5" customHeight="1">
      <c r="A42" s="264">
        <v>19</v>
      </c>
      <c r="B42" s="38" t="s">
        <v>83</v>
      </c>
      <c r="C42" s="58"/>
      <c r="D42" s="77"/>
      <c r="E42" s="61"/>
      <c r="F42" s="62"/>
      <c r="G42" s="61" t="s">
        <v>87</v>
      </c>
      <c r="H42" s="62"/>
      <c r="I42" s="141"/>
      <c r="J42" s="143"/>
      <c r="K42" s="165"/>
    </row>
    <row r="43" spans="1:15" ht="13.5" customHeight="1">
      <c r="A43" s="241"/>
      <c r="B43" s="36" t="s">
        <v>84</v>
      </c>
      <c r="C43" s="56"/>
      <c r="D43" s="78"/>
      <c r="E43" s="232"/>
      <c r="F43" s="233"/>
      <c r="G43" s="232" t="s">
        <v>88</v>
      </c>
      <c r="H43" s="233"/>
      <c r="I43" s="141">
        <v>666</v>
      </c>
      <c r="J43" s="194">
        <v>777</v>
      </c>
      <c r="K43" s="165">
        <v>514</v>
      </c>
    </row>
    <row r="44" spans="1:15" ht="13.5" customHeight="1">
      <c r="A44" s="262">
        <f>DATE($O$1,$N$3,A42)</f>
        <v>43574</v>
      </c>
      <c r="B44" s="48" t="s">
        <v>85</v>
      </c>
      <c r="C44" s="74" t="s">
        <v>89</v>
      </c>
      <c r="D44" s="50"/>
      <c r="E44" s="287" t="s">
        <v>90</v>
      </c>
      <c r="F44" s="282"/>
      <c r="G44" s="43" t="s">
        <v>91</v>
      </c>
      <c r="H44" s="50"/>
      <c r="I44" s="212">
        <v>25.7</v>
      </c>
      <c r="J44" s="143">
        <v>29.6</v>
      </c>
      <c r="K44" s="185">
        <v>16.899999999999999</v>
      </c>
    </row>
    <row r="45" spans="1:15" ht="20.25" customHeight="1">
      <c r="A45" s="262"/>
      <c r="B45" s="49" t="s">
        <v>20</v>
      </c>
      <c r="C45" s="281" t="s">
        <v>92</v>
      </c>
      <c r="D45" s="282"/>
      <c r="E45" s="287" t="s">
        <v>179</v>
      </c>
      <c r="F45" s="282"/>
      <c r="G45" s="287" t="s">
        <v>148</v>
      </c>
      <c r="H45" s="282"/>
      <c r="I45" s="212">
        <v>18.8</v>
      </c>
      <c r="J45" s="143">
        <v>21.3</v>
      </c>
      <c r="K45" s="185">
        <v>15.6</v>
      </c>
    </row>
    <row r="46" spans="1:15" ht="13.5" customHeight="1">
      <c r="A46" s="174"/>
      <c r="B46" s="189" t="s">
        <v>170</v>
      </c>
      <c r="C46" s="276" t="s">
        <v>86</v>
      </c>
      <c r="D46" s="261"/>
      <c r="E46" s="190"/>
      <c r="F46" s="191"/>
      <c r="G46" s="113"/>
      <c r="H46" s="191"/>
      <c r="I46" s="182">
        <v>2.4500000000000002</v>
      </c>
      <c r="J46" s="193">
        <v>3.02</v>
      </c>
      <c r="K46" s="46">
        <v>1.93</v>
      </c>
      <c r="M46" s="16"/>
      <c r="O46" s="13"/>
    </row>
    <row r="47" spans="1:15" ht="13.5" customHeight="1">
      <c r="A47" s="187"/>
      <c r="B47" s="51" t="s">
        <v>171</v>
      </c>
      <c r="C47" s="181"/>
      <c r="D47" s="180"/>
      <c r="E47" s="52"/>
      <c r="F47" s="53"/>
      <c r="G47" s="236" t="s">
        <v>199</v>
      </c>
      <c r="H47" s="235"/>
      <c r="I47" s="183"/>
      <c r="J47" s="184"/>
      <c r="K47" s="47"/>
      <c r="M47" s="16"/>
      <c r="O47" s="13"/>
    </row>
    <row r="48" spans="1:15" ht="18.75" customHeight="1">
      <c r="A48" s="266" t="s">
        <v>183</v>
      </c>
      <c r="B48" s="267"/>
      <c r="C48" s="267"/>
      <c r="D48" s="267"/>
      <c r="E48" s="267"/>
      <c r="F48" s="267"/>
      <c r="G48" s="267"/>
      <c r="H48" s="267"/>
      <c r="I48" s="267"/>
      <c r="J48" s="267"/>
      <c r="K48" s="268"/>
      <c r="M48" s="16"/>
      <c r="O48" s="13"/>
    </row>
    <row r="49" spans="1:22" ht="14.25" customHeight="1">
      <c r="A49" s="241">
        <v>22</v>
      </c>
      <c r="B49" s="54" t="s">
        <v>93</v>
      </c>
      <c r="C49" s="284"/>
      <c r="D49" s="285"/>
      <c r="E49" s="90"/>
      <c r="F49" s="89"/>
      <c r="G49" s="242" t="s">
        <v>93</v>
      </c>
      <c r="H49" s="243"/>
      <c r="I49" s="141">
        <v>592</v>
      </c>
      <c r="J49" s="164">
        <v>755</v>
      </c>
      <c r="K49" s="165">
        <v>509</v>
      </c>
      <c r="M49" s="16"/>
      <c r="O49" s="13"/>
    </row>
    <row r="50" spans="1:22" ht="25.5" customHeight="1">
      <c r="A50" s="241"/>
      <c r="B50" s="55" t="s">
        <v>55</v>
      </c>
      <c r="C50" s="230" t="s">
        <v>150</v>
      </c>
      <c r="D50" s="231"/>
      <c r="E50" s="232" t="s">
        <v>17</v>
      </c>
      <c r="F50" s="233"/>
      <c r="G50" s="232" t="s">
        <v>18</v>
      </c>
      <c r="H50" s="233"/>
      <c r="I50" s="147">
        <v>24.2</v>
      </c>
      <c r="J50" s="143">
        <v>28.9</v>
      </c>
      <c r="K50" s="185">
        <v>20.9</v>
      </c>
      <c r="M50" s="16"/>
      <c r="O50" s="13"/>
    </row>
    <row r="51" spans="1:22" ht="15" customHeight="1">
      <c r="A51" s="262">
        <f>DATE($O$1,$N$3,A49)</f>
        <v>43577</v>
      </c>
      <c r="B51" s="55" t="s">
        <v>180</v>
      </c>
      <c r="C51" s="72"/>
      <c r="D51" s="86"/>
      <c r="E51" s="232" t="s">
        <v>181</v>
      </c>
      <c r="F51" s="233"/>
      <c r="G51" s="232" t="s">
        <v>57</v>
      </c>
      <c r="H51" s="233"/>
      <c r="I51" s="213">
        <v>20.9</v>
      </c>
      <c r="J51" s="214">
        <v>23.9</v>
      </c>
      <c r="K51" s="215">
        <v>18.399999999999999</v>
      </c>
      <c r="M51" s="16"/>
      <c r="O51" s="13"/>
    </row>
    <row r="52" spans="1:22" ht="15" customHeight="1" thickBot="1">
      <c r="A52" s="283"/>
      <c r="B52" s="217" t="s">
        <v>94</v>
      </c>
      <c r="C52" s="286" t="s">
        <v>24</v>
      </c>
      <c r="D52" s="280"/>
      <c r="E52" s="279" t="s">
        <v>58</v>
      </c>
      <c r="F52" s="280"/>
      <c r="G52" s="218"/>
      <c r="H52" s="219"/>
      <c r="I52" s="220">
        <v>1.87</v>
      </c>
      <c r="J52" s="221">
        <v>2.2400000000000002</v>
      </c>
      <c r="K52" s="222">
        <v>1.53</v>
      </c>
      <c r="L52" s="195"/>
      <c r="M52" s="196"/>
      <c r="O52" s="13"/>
    </row>
    <row r="53" spans="1:22" ht="15" customHeight="1" thickBot="1">
      <c r="A53" s="18"/>
      <c r="B53" s="70"/>
      <c r="C53" s="148"/>
      <c r="D53" s="148"/>
      <c r="E53" s="148"/>
      <c r="F53" s="148"/>
      <c r="G53" s="69"/>
      <c r="H53" s="69"/>
      <c r="I53" s="197"/>
      <c r="J53" s="198"/>
      <c r="K53" s="21"/>
      <c r="L53" s="196"/>
      <c r="M53" s="196"/>
      <c r="O53" s="13"/>
    </row>
    <row r="54" spans="1:22" ht="18.75" customHeight="1">
      <c r="A54" s="269" t="s">
        <v>10</v>
      </c>
      <c r="B54" s="270"/>
      <c r="C54" s="270"/>
      <c r="D54" s="270"/>
      <c r="E54" s="270"/>
      <c r="F54" s="270"/>
      <c r="G54" s="270"/>
      <c r="H54" s="270"/>
      <c r="I54" s="270"/>
      <c r="J54" s="270"/>
      <c r="K54" s="271"/>
      <c r="L54" s="199"/>
      <c r="M54" s="196"/>
      <c r="O54" s="16"/>
    </row>
    <row r="55" spans="1:22" ht="15" customHeight="1">
      <c r="A55" s="264">
        <v>23</v>
      </c>
      <c r="B55" s="38" t="s">
        <v>15</v>
      </c>
      <c r="C55" s="58"/>
      <c r="D55" s="77"/>
      <c r="E55" s="61"/>
      <c r="F55" s="62"/>
      <c r="G55" s="61" t="s">
        <v>15</v>
      </c>
      <c r="H55" s="62"/>
      <c r="I55" s="188">
        <v>623</v>
      </c>
      <c r="J55" s="159">
        <v>779</v>
      </c>
      <c r="K55" s="160">
        <v>503</v>
      </c>
      <c r="M55" s="16"/>
      <c r="O55" s="16"/>
    </row>
    <row r="56" spans="1:22" ht="20.25" customHeight="1">
      <c r="A56" s="241"/>
      <c r="B56" s="36" t="s">
        <v>97</v>
      </c>
      <c r="C56" s="230" t="s">
        <v>140</v>
      </c>
      <c r="D56" s="231"/>
      <c r="E56" s="232"/>
      <c r="F56" s="233"/>
      <c r="G56" s="232" t="s">
        <v>130</v>
      </c>
      <c r="H56" s="233"/>
      <c r="I56" s="147">
        <v>25.7</v>
      </c>
      <c r="J56" s="143">
        <v>30.2</v>
      </c>
      <c r="K56" s="185">
        <v>21.6</v>
      </c>
      <c r="M56" s="16"/>
      <c r="O56" s="16"/>
    </row>
    <row r="57" spans="1:22" ht="21.75" customHeight="1">
      <c r="A57" s="117">
        <f>DATE($O$1,$N$3,A55)</f>
        <v>43578</v>
      </c>
      <c r="B57" s="36" t="s">
        <v>22</v>
      </c>
      <c r="C57" s="230" t="s">
        <v>131</v>
      </c>
      <c r="D57" s="231"/>
      <c r="E57" s="232" t="s">
        <v>132</v>
      </c>
      <c r="F57" s="233"/>
      <c r="G57" s="232" t="s">
        <v>156</v>
      </c>
      <c r="H57" s="233"/>
      <c r="I57" s="147">
        <v>18.2</v>
      </c>
      <c r="J57" s="143">
        <v>20.7</v>
      </c>
      <c r="K57" s="185">
        <v>16</v>
      </c>
      <c r="M57" s="16"/>
      <c r="N57" s="18"/>
      <c r="O57" s="10"/>
      <c r="P57" s="28"/>
      <c r="Q57" s="28"/>
      <c r="R57" s="28"/>
      <c r="S57" s="67"/>
      <c r="T57" s="19"/>
      <c r="U57" s="20"/>
      <c r="V57" s="21"/>
    </row>
    <row r="58" spans="1:22" ht="15" customHeight="1">
      <c r="A58" s="118"/>
      <c r="B58" s="45" t="s">
        <v>155</v>
      </c>
      <c r="C58" s="234" t="s">
        <v>157</v>
      </c>
      <c r="D58" s="235"/>
      <c r="E58" s="236" t="s">
        <v>182</v>
      </c>
      <c r="F58" s="235"/>
      <c r="G58" s="236" t="s">
        <v>158</v>
      </c>
      <c r="H58" s="235"/>
      <c r="I58" s="163">
        <v>1.85</v>
      </c>
      <c r="J58" s="161">
        <v>2.16</v>
      </c>
      <c r="K58" s="145">
        <v>1.51</v>
      </c>
      <c r="L58" s="16"/>
      <c r="M58" s="17"/>
      <c r="O58" s="10"/>
      <c r="P58" s="11"/>
      <c r="Q58" s="28"/>
      <c r="R58" s="28"/>
    </row>
    <row r="59" spans="1:22" ht="14.25" customHeight="1">
      <c r="A59" s="264">
        <v>24</v>
      </c>
      <c r="B59" s="38" t="s">
        <v>98</v>
      </c>
      <c r="C59" s="58"/>
      <c r="D59" s="77"/>
      <c r="E59" s="61"/>
      <c r="F59" s="59"/>
      <c r="G59" s="61" t="s">
        <v>101</v>
      </c>
      <c r="H59" s="62"/>
      <c r="I59" s="101">
        <v>609</v>
      </c>
      <c r="J59" s="138">
        <v>765</v>
      </c>
      <c r="K59" s="139">
        <v>491</v>
      </c>
      <c r="M59" s="16"/>
      <c r="O59" s="10"/>
      <c r="P59" s="11"/>
      <c r="Q59" s="28"/>
      <c r="R59" s="28"/>
    </row>
    <row r="60" spans="1:22" ht="21" customHeight="1">
      <c r="A60" s="241"/>
      <c r="B60" s="36" t="s">
        <v>212</v>
      </c>
      <c r="C60" s="230" t="s">
        <v>23</v>
      </c>
      <c r="D60" s="231"/>
      <c r="E60" s="232" t="s">
        <v>159</v>
      </c>
      <c r="F60" s="233"/>
      <c r="G60" s="232" t="s">
        <v>102</v>
      </c>
      <c r="H60" s="233"/>
      <c r="I60" s="171">
        <v>24.1</v>
      </c>
      <c r="J60" s="102">
        <v>29</v>
      </c>
      <c r="K60" s="192">
        <v>19.5</v>
      </c>
      <c r="M60" s="16"/>
      <c r="O60" s="10"/>
      <c r="P60" s="11"/>
      <c r="Q60" s="28"/>
      <c r="R60" s="28"/>
    </row>
    <row r="61" spans="1:22" ht="21" customHeight="1">
      <c r="A61" s="262">
        <f>DATE($O$1,$N$3,A59)</f>
        <v>43579</v>
      </c>
      <c r="B61" s="36" t="s">
        <v>99</v>
      </c>
      <c r="C61" s="56" t="s">
        <v>160</v>
      </c>
      <c r="D61" s="78"/>
      <c r="E61" s="232" t="s">
        <v>161</v>
      </c>
      <c r="F61" s="233"/>
      <c r="G61" s="232" t="s">
        <v>184</v>
      </c>
      <c r="H61" s="233"/>
      <c r="I61" s="171">
        <v>16.899999999999999</v>
      </c>
      <c r="J61" s="102">
        <v>18.399999999999999</v>
      </c>
      <c r="K61" s="192">
        <v>14.6</v>
      </c>
      <c r="M61" s="16"/>
      <c r="O61" s="10"/>
      <c r="P61" s="11"/>
      <c r="Q61" s="28"/>
      <c r="R61" s="28"/>
    </row>
    <row r="62" spans="1:22" ht="13.5" customHeight="1">
      <c r="A62" s="263"/>
      <c r="B62" s="45" t="s">
        <v>100</v>
      </c>
      <c r="C62" s="57"/>
      <c r="D62" s="53"/>
      <c r="E62" s="236"/>
      <c r="F62" s="235"/>
      <c r="G62" s="236" t="s">
        <v>103</v>
      </c>
      <c r="H62" s="235"/>
      <c r="I62" s="172">
        <v>1.91</v>
      </c>
      <c r="J62" s="137">
        <v>2.1800000000000002</v>
      </c>
      <c r="K62" s="103">
        <v>1.5</v>
      </c>
      <c r="M62" s="16"/>
      <c r="O62" s="10"/>
      <c r="P62" s="11"/>
      <c r="Q62" s="28"/>
      <c r="R62" s="28"/>
    </row>
    <row r="63" spans="1:22" ht="14.25" customHeight="1">
      <c r="A63" s="224" t="s">
        <v>104</v>
      </c>
      <c r="B63" s="225"/>
      <c r="C63" s="225"/>
      <c r="D63" s="225"/>
      <c r="E63" s="225"/>
      <c r="F63" s="225"/>
      <c r="G63" s="225"/>
      <c r="H63" s="225"/>
      <c r="I63" s="225"/>
      <c r="J63" s="225"/>
      <c r="K63" s="226"/>
      <c r="M63" s="16"/>
    </row>
    <row r="64" spans="1:22" ht="13.5" customHeight="1">
      <c r="A64" s="264">
        <v>25</v>
      </c>
      <c r="B64" s="38" t="s">
        <v>105</v>
      </c>
      <c r="C64" s="58" t="s">
        <v>111</v>
      </c>
      <c r="D64" s="77"/>
      <c r="E64" s="274" t="s">
        <v>112</v>
      </c>
      <c r="F64" s="275"/>
      <c r="G64" s="274" t="s">
        <v>110</v>
      </c>
      <c r="H64" s="275"/>
      <c r="I64" s="68">
        <v>664</v>
      </c>
      <c r="J64" s="132">
        <v>813</v>
      </c>
      <c r="K64" s="133">
        <v>584</v>
      </c>
    </row>
    <row r="65" spans="1:19" ht="13.5" customHeight="1">
      <c r="A65" s="241"/>
      <c r="B65" s="36" t="s">
        <v>106</v>
      </c>
      <c r="C65" s="230" t="s">
        <v>113</v>
      </c>
      <c r="D65" s="231"/>
      <c r="E65" s="232" t="s">
        <v>114</v>
      </c>
      <c r="F65" s="233"/>
      <c r="G65" s="232" t="s">
        <v>151</v>
      </c>
      <c r="H65" s="233"/>
      <c r="I65" s="100">
        <v>27.4</v>
      </c>
      <c r="J65" s="97">
        <v>32.700000000000003</v>
      </c>
      <c r="K65" s="104">
        <v>23.8</v>
      </c>
    </row>
    <row r="66" spans="1:19" ht="13.5" customHeight="1">
      <c r="A66" s="262">
        <f>DATE($O$1,$N$3,A64)</f>
        <v>43580</v>
      </c>
      <c r="B66" s="36" t="s">
        <v>107</v>
      </c>
      <c r="C66" s="230" t="s">
        <v>21</v>
      </c>
      <c r="D66" s="231"/>
      <c r="E66" s="232" t="s">
        <v>115</v>
      </c>
      <c r="F66" s="233"/>
      <c r="G66" s="232"/>
      <c r="H66" s="233"/>
      <c r="I66" s="100">
        <v>17.7</v>
      </c>
      <c r="J66" s="97">
        <v>20.100000000000001</v>
      </c>
      <c r="K66" s="104">
        <v>15.9</v>
      </c>
    </row>
    <row r="67" spans="1:19" ht="13.5" customHeight="1">
      <c r="A67" s="262"/>
      <c r="B67" s="60" t="s">
        <v>108</v>
      </c>
      <c r="C67" s="276" t="s">
        <v>116</v>
      </c>
      <c r="D67" s="261"/>
      <c r="E67" s="260" t="s">
        <v>117</v>
      </c>
      <c r="F67" s="261"/>
      <c r="G67" s="92"/>
      <c r="H67" s="91"/>
      <c r="I67" s="173">
        <v>3.22</v>
      </c>
      <c r="J67" s="136">
        <v>4.01</v>
      </c>
      <c r="K67" s="98">
        <v>2.59</v>
      </c>
    </row>
    <row r="68" spans="1:19" ht="13.5" customHeight="1">
      <c r="A68" s="105"/>
      <c r="B68" s="45" t="s">
        <v>109</v>
      </c>
      <c r="C68" s="57" t="s">
        <v>205</v>
      </c>
      <c r="D68" s="82"/>
      <c r="E68" s="115"/>
      <c r="F68" s="116"/>
      <c r="G68" s="44" t="s">
        <v>211</v>
      </c>
      <c r="H68" s="82"/>
      <c r="I68" s="27"/>
      <c r="J68" s="97"/>
      <c r="K68" s="104"/>
    </row>
    <row r="69" spans="1:19" ht="15" customHeight="1">
      <c r="A69" s="264">
        <v>26</v>
      </c>
      <c r="B69" s="38" t="s">
        <v>118</v>
      </c>
      <c r="C69" s="87"/>
      <c r="D69" s="62"/>
      <c r="E69" s="61"/>
      <c r="F69" s="62"/>
      <c r="G69" s="61" t="s">
        <v>133</v>
      </c>
      <c r="H69" s="62"/>
      <c r="I69" s="68">
        <v>684</v>
      </c>
      <c r="J69" s="132">
        <v>875</v>
      </c>
      <c r="K69" s="133">
        <v>559</v>
      </c>
      <c r="M69" s="16"/>
    </row>
    <row r="70" spans="1:19" ht="15" customHeight="1">
      <c r="A70" s="241"/>
      <c r="B70" s="36" t="s">
        <v>119</v>
      </c>
      <c r="C70" s="265"/>
      <c r="D70" s="233"/>
      <c r="E70" s="232"/>
      <c r="F70" s="233"/>
      <c r="G70" s="232" t="s">
        <v>134</v>
      </c>
      <c r="H70" s="233"/>
      <c r="I70" s="100">
        <v>25.8</v>
      </c>
      <c r="J70" s="97">
        <v>32.6</v>
      </c>
      <c r="K70" s="104">
        <v>21.4</v>
      </c>
      <c r="M70" s="16"/>
    </row>
    <row r="71" spans="1:19" ht="22.5" customHeight="1">
      <c r="A71" s="262">
        <f>DATE($O$1,$N$3,A69)</f>
        <v>43581</v>
      </c>
      <c r="B71" s="36" t="s">
        <v>136</v>
      </c>
      <c r="C71" s="88" t="s">
        <v>135</v>
      </c>
      <c r="D71" s="63"/>
      <c r="E71" s="232" t="s">
        <v>137</v>
      </c>
      <c r="F71" s="233"/>
      <c r="G71" s="232" t="s">
        <v>138</v>
      </c>
      <c r="H71" s="233"/>
      <c r="I71" s="100">
        <v>28.6</v>
      </c>
      <c r="J71" s="97">
        <v>34.4</v>
      </c>
      <c r="K71" s="104">
        <v>26.1</v>
      </c>
      <c r="M71" s="16"/>
      <c r="S71" s="14"/>
    </row>
    <row r="72" spans="1:19" ht="30.75" customHeight="1" thickBot="1">
      <c r="A72" s="263"/>
      <c r="B72" s="45" t="s">
        <v>172</v>
      </c>
      <c r="C72" s="234" t="s">
        <v>185</v>
      </c>
      <c r="D72" s="235"/>
      <c r="E72" s="236" t="s">
        <v>173</v>
      </c>
      <c r="F72" s="235"/>
      <c r="G72" s="236" t="s">
        <v>174</v>
      </c>
      <c r="H72" s="235"/>
      <c r="I72" s="135">
        <v>2.57</v>
      </c>
      <c r="J72" s="134">
        <v>3.3</v>
      </c>
      <c r="K72" s="99">
        <v>2.06</v>
      </c>
      <c r="O72" s="216"/>
    </row>
    <row r="73" spans="1:19" ht="50.25" customHeight="1" thickBot="1">
      <c r="A73" s="15"/>
      <c r="B73" s="277" t="s">
        <v>198</v>
      </c>
      <c r="C73" s="277"/>
      <c r="D73" s="277"/>
      <c r="E73" s="277"/>
      <c r="F73" s="278"/>
      <c r="G73" s="272" t="s">
        <v>214</v>
      </c>
      <c r="H73" s="273"/>
      <c r="I73" s="25" t="s">
        <v>206</v>
      </c>
      <c r="J73" s="25" t="s">
        <v>207</v>
      </c>
      <c r="K73" s="179" t="s">
        <v>208</v>
      </c>
    </row>
    <row r="75" spans="1:19" ht="24">
      <c r="B75" s="200" t="s">
        <v>186</v>
      </c>
      <c r="C75" s="201"/>
      <c r="D75" s="201"/>
      <c r="E75" s="201"/>
      <c r="F75" s="9"/>
      <c r="I75" s="4"/>
    </row>
    <row r="76" spans="1:19" ht="17.25" customHeight="1">
      <c r="B76" s="200"/>
      <c r="C76" s="201"/>
      <c r="D76" s="201"/>
      <c r="E76" s="201"/>
      <c r="F76" s="9"/>
      <c r="I76" s="4"/>
    </row>
    <row r="77" spans="1:19" ht="17.25" customHeight="1">
      <c r="B77" s="202" t="s">
        <v>187</v>
      </c>
      <c r="C77" s="203"/>
      <c r="D77" s="204"/>
      <c r="E77" s="204"/>
      <c r="F77" s="9"/>
      <c r="I77" s="4"/>
    </row>
    <row r="78" spans="1:19" ht="17.25" customHeight="1">
      <c r="B78" s="201" t="s">
        <v>192</v>
      </c>
      <c r="F78" s="9"/>
      <c r="I78" s="4"/>
    </row>
    <row r="79" spans="1:19" ht="17.25" customHeight="1">
      <c r="B79" s="201" t="s">
        <v>191</v>
      </c>
      <c r="F79" s="9"/>
      <c r="I79" s="4"/>
    </row>
    <row r="80" spans="1:19" ht="17.25" customHeight="1">
      <c r="B80" s="201"/>
      <c r="F80" s="9"/>
      <c r="I80" s="4"/>
    </row>
    <row r="81" spans="1:11" ht="17.25" customHeight="1">
      <c r="B81" s="202" t="s">
        <v>188</v>
      </c>
      <c r="C81" s="201"/>
      <c r="F81" s="9"/>
      <c r="I81" s="4"/>
    </row>
    <row r="82" spans="1:11" ht="17.25" customHeight="1">
      <c r="B82" s="201" t="s">
        <v>196</v>
      </c>
      <c r="F82" s="9"/>
      <c r="I82" s="4"/>
    </row>
    <row r="83" spans="1:11" ht="17.25" customHeight="1">
      <c r="B83" s="201" t="s">
        <v>197</v>
      </c>
      <c r="F83" s="9"/>
      <c r="I83" s="4"/>
    </row>
    <row r="84" spans="1:11" ht="17.25" customHeight="1">
      <c r="B84" s="201"/>
      <c r="F84" s="9"/>
      <c r="I84" s="4"/>
    </row>
    <row r="85" spans="1:11" ht="17.25" customHeight="1">
      <c r="B85" s="202" t="s">
        <v>189</v>
      </c>
      <c r="C85" s="203"/>
      <c r="D85" s="204"/>
      <c r="E85" s="204"/>
      <c r="F85" s="9"/>
      <c r="I85" s="4"/>
    </row>
    <row r="86" spans="1:11" ht="17.25" customHeight="1">
      <c r="B86" s="205" t="s">
        <v>217</v>
      </c>
      <c r="C86" s="201"/>
      <c r="F86" s="9"/>
      <c r="I86" s="4"/>
    </row>
    <row r="87" spans="1:11" ht="17.25" customHeight="1">
      <c r="B87" s="205" t="s">
        <v>218</v>
      </c>
      <c r="C87" s="201"/>
      <c r="F87" s="9"/>
      <c r="I87" s="4"/>
    </row>
    <row r="88" spans="1:11" ht="17.25" customHeight="1">
      <c r="B88" s="205" t="s">
        <v>193</v>
      </c>
      <c r="C88" s="201"/>
      <c r="F88" s="9"/>
      <c r="I88" s="4"/>
    </row>
    <row r="89" spans="1:11" ht="17.25" customHeight="1">
      <c r="B89" s="205"/>
      <c r="C89" s="201"/>
      <c r="F89" s="9"/>
      <c r="I89" s="4"/>
    </row>
    <row r="90" spans="1:11" ht="17.25" customHeight="1">
      <c r="B90" s="202" t="s">
        <v>190</v>
      </c>
      <c r="C90" s="203"/>
      <c r="D90" s="204"/>
      <c r="E90" s="204"/>
      <c r="F90" s="9"/>
      <c r="I90" s="4"/>
    </row>
    <row r="91" spans="1:11" ht="17.25" customHeight="1">
      <c r="A91" s="206"/>
      <c r="B91" s="205" t="s">
        <v>219</v>
      </c>
      <c r="C91" s="207"/>
      <c r="D91" s="206"/>
      <c r="E91" s="206"/>
      <c r="F91" s="208"/>
      <c r="G91" s="206"/>
      <c r="H91" s="206"/>
      <c r="I91" s="209"/>
      <c r="J91" s="206"/>
      <c r="K91" s="206"/>
    </row>
    <row r="92" spans="1:11" ht="17.25" customHeight="1">
      <c r="B92" s="205" t="s">
        <v>220</v>
      </c>
      <c r="C92" s="201"/>
      <c r="F92" s="16"/>
      <c r="I92" s="4"/>
    </row>
    <row r="93" spans="1:11" ht="17.25" customHeight="1">
      <c r="B93" s="205" t="s">
        <v>221</v>
      </c>
      <c r="C93" s="201"/>
      <c r="F93" s="210"/>
      <c r="I93" s="4"/>
    </row>
    <row r="94" spans="1:11" ht="17.25" customHeight="1">
      <c r="B94" s="205" t="s">
        <v>223</v>
      </c>
      <c r="C94" s="201"/>
      <c r="F94" s="9"/>
      <c r="I94" s="4"/>
    </row>
    <row r="95" spans="1:11" ht="17.25" customHeight="1">
      <c r="B95" s="205" t="s">
        <v>222</v>
      </c>
      <c r="C95" s="201"/>
      <c r="D95" s="211"/>
      <c r="I95" s="4"/>
    </row>
    <row r="96" spans="1:11" ht="17.25" customHeight="1">
      <c r="B96" s="207" t="s">
        <v>194</v>
      </c>
      <c r="I96" s="4"/>
    </row>
    <row r="97" spans="2:9" ht="17.25" customHeight="1">
      <c r="B97" s="201" t="s">
        <v>195</v>
      </c>
      <c r="F97" s="7"/>
      <c r="G97" s="16"/>
      <c r="I97" s="4"/>
    </row>
    <row r="102" spans="2:9">
      <c r="E102" s="223" t="s">
        <v>209</v>
      </c>
    </row>
    <row r="103" spans="2:9">
      <c r="E103" s="223" t="s">
        <v>224</v>
      </c>
    </row>
  </sheetData>
  <mergeCells count="160">
    <mergeCell ref="A25:A27"/>
    <mergeCell ref="E25:F25"/>
    <mergeCell ref="G25:H25"/>
    <mergeCell ref="C27:D27"/>
    <mergeCell ref="E28:F28"/>
    <mergeCell ref="G28:H28"/>
    <mergeCell ref="A21:A22"/>
    <mergeCell ref="E21:F21"/>
    <mergeCell ref="G21:H21"/>
    <mergeCell ref="C22:D22"/>
    <mergeCell ref="A23:A24"/>
    <mergeCell ref="E24:F24"/>
    <mergeCell ref="G24:H24"/>
    <mergeCell ref="A28:A29"/>
    <mergeCell ref="E11:F11"/>
    <mergeCell ref="C12:D12"/>
    <mergeCell ref="E12:F12"/>
    <mergeCell ref="A1:B1"/>
    <mergeCell ref="C1:D1"/>
    <mergeCell ref="E1:F1"/>
    <mergeCell ref="G1:H1"/>
    <mergeCell ref="A5:A6"/>
    <mergeCell ref="A7:A8"/>
    <mergeCell ref="E8:F8"/>
    <mergeCell ref="B6:B7"/>
    <mergeCell ref="C6:D7"/>
    <mergeCell ref="G6:H7"/>
    <mergeCell ref="C11:D11"/>
    <mergeCell ref="G11:H11"/>
    <mergeCell ref="G12:H12"/>
    <mergeCell ref="C10:D10"/>
    <mergeCell ref="E6:F7"/>
    <mergeCell ref="A9:A10"/>
    <mergeCell ref="E10:F10"/>
    <mergeCell ref="G10:H10"/>
    <mergeCell ref="A11:A12"/>
    <mergeCell ref="A14:A15"/>
    <mergeCell ref="C15:D15"/>
    <mergeCell ref="G15:H15"/>
    <mergeCell ref="A16:A17"/>
    <mergeCell ref="G16:H16"/>
    <mergeCell ref="A19:A20"/>
    <mergeCell ref="C20:D20"/>
    <mergeCell ref="E20:F20"/>
    <mergeCell ref="G20:H20"/>
    <mergeCell ref="C16:D16"/>
    <mergeCell ref="G18:H18"/>
    <mergeCell ref="E17:F17"/>
    <mergeCell ref="E15:F15"/>
    <mergeCell ref="E29:F29"/>
    <mergeCell ref="G29:H29"/>
    <mergeCell ref="A32:A33"/>
    <mergeCell ref="B33:B34"/>
    <mergeCell ref="C29:D29"/>
    <mergeCell ref="C31:D31"/>
    <mergeCell ref="E31:F31"/>
    <mergeCell ref="G31:H31"/>
    <mergeCell ref="C33:D34"/>
    <mergeCell ref="E33:F34"/>
    <mergeCell ref="G33:H34"/>
    <mergeCell ref="E41:F41"/>
    <mergeCell ref="E51:F51"/>
    <mergeCell ref="G51:H51"/>
    <mergeCell ref="C52:D52"/>
    <mergeCell ref="A44:A45"/>
    <mergeCell ref="E44:F44"/>
    <mergeCell ref="E45:F45"/>
    <mergeCell ref="G45:H45"/>
    <mergeCell ref="C30:D30"/>
    <mergeCell ref="E30:F30"/>
    <mergeCell ref="G30:H30"/>
    <mergeCell ref="C35:D35"/>
    <mergeCell ref="E35:F35"/>
    <mergeCell ref="G35:H35"/>
    <mergeCell ref="A38:A39"/>
    <mergeCell ref="C39:D39"/>
    <mergeCell ref="E39:F39"/>
    <mergeCell ref="G39:H39"/>
    <mergeCell ref="A42:A43"/>
    <mergeCell ref="C46:D46"/>
    <mergeCell ref="C50:D50"/>
    <mergeCell ref="E52:F52"/>
    <mergeCell ref="G50:H50"/>
    <mergeCell ref="C45:D45"/>
    <mergeCell ref="E50:F50"/>
    <mergeCell ref="A51:A52"/>
    <mergeCell ref="C49:D49"/>
    <mergeCell ref="E43:F43"/>
    <mergeCell ref="G43:H43"/>
    <mergeCell ref="G73:H73"/>
    <mergeCell ref="C70:D70"/>
    <mergeCell ref="E70:F70"/>
    <mergeCell ref="A71:A72"/>
    <mergeCell ref="E71:F71"/>
    <mergeCell ref="G71:H71"/>
    <mergeCell ref="G64:H64"/>
    <mergeCell ref="E64:F64"/>
    <mergeCell ref="G65:H65"/>
    <mergeCell ref="C67:D67"/>
    <mergeCell ref="A64:A65"/>
    <mergeCell ref="C65:D65"/>
    <mergeCell ref="E65:F65"/>
    <mergeCell ref="A66:A67"/>
    <mergeCell ref="C66:D66"/>
    <mergeCell ref="E66:F66"/>
    <mergeCell ref="G66:H66"/>
    <mergeCell ref="B73:F73"/>
    <mergeCell ref="G72:H72"/>
    <mergeCell ref="A69:A70"/>
    <mergeCell ref="C72:D72"/>
    <mergeCell ref="E72:F72"/>
    <mergeCell ref="G70:H70"/>
    <mergeCell ref="I1:K3"/>
    <mergeCell ref="C3:D3"/>
    <mergeCell ref="E3:F3"/>
    <mergeCell ref="G3:H3"/>
    <mergeCell ref="A2:B2"/>
    <mergeCell ref="C8:D8"/>
    <mergeCell ref="G8:H8"/>
    <mergeCell ref="E26:F26"/>
    <mergeCell ref="E67:F67"/>
    <mergeCell ref="C60:D60"/>
    <mergeCell ref="E60:F60"/>
    <mergeCell ref="G60:H60"/>
    <mergeCell ref="A61:A62"/>
    <mergeCell ref="E62:F62"/>
    <mergeCell ref="A59:A60"/>
    <mergeCell ref="E61:F61"/>
    <mergeCell ref="G61:H61"/>
    <mergeCell ref="G62:H62"/>
    <mergeCell ref="A40:A41"/>
    <mergeCell ref="A55:A56"/>
    <mergeCell ref="C40:D40"/>
    <mergeCell ref="E40:F40"/>
    <mergeCell ref="A48:K48"/>
    <mergeCell ref="A54:K54"/>
    <mergeCell ref="A63:K63"/>
    <mergeCell ref="A13:K13"/>
    <mergeCell ref="C56:D56"/>
    <mergeCell ref="E56:F56"/>
    <mergeCell ref="G56:H56"/>
    <mergeCell ref="C57:D57"/>
    <mergeCell ref="E57:F57"/>
    <mergeCell ref="G57:H57"/>
    <mergeCell ref="C58:D58"/>
    <mergeCell ref="E58:F58"/>
    <mergeCell ref="G58:H58"/>
    <mergeCell ref="G14:H14"/>
    <mergeCell ref="E16:F16"/>
    <mergeCell ref="E22:F22"/>
    <mergeCell ref="G22:H22"/>
    <mergeCell ref="C24:D24"/>
    <mergeCell ref="E27:F27"/>
    <mergeCell ref="A37:K37"/>
    <mergeCell ref="A49:A50"/>
    <mergeCell ref="G47:H47"/>
    <mergeCell ref="G49:H49"/>
    <mergeCell ref="G40:H40"/>
    <mergeCell ref="C41:D41"/>
    <mergeCell ref="G41:H41"/>
  </mergeCells>
  <phoneticPr fontId="12"/>
  <pageMargins left="0.39370078740157483" right="0.11811023622047245" top="0.55118110236220474" bottom="0.47244094488188981" header="0.11811023622047245" footer="0.31496062992125984"/>
  <pageSetup paperSize="12" scale="120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4月</vt:lpstr>
      <vt:lpstr>Sheet2</vt:lpstr>
      <vt:lpstr>'4月'!Print_Area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2019-03-15T00:24:17Z</dcterms:created>
  <dcterms:modified xsi:type="dcterms:W3CDTF">2019-03-15T00:24:18Z</dcterms:modified>
</cp:coreProperties>
</file>