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230"/>
  </bookViews>
  <sheets>
    <sheet name="５月" sheetId="8" r:id="rId1"/>
  </sheets>
  <calcPr calcId="152511"/>
</workbook>
</file>

<file path=xl/calcChain.xml><?xml version="1.0" encoding="utf-8"?>
<calcChain xmlns="http://schemas.openxmlformats.org/spreadsheetml/2006/main">
  <c r="O1" i="8" l="1"/>
  <c r="A89" i="8" l="1"/>
  <c r="A34" i="8"/>
  <c r="A61" i="8"/>
  <c r="A74" i="8"/>
  <c r="A57" i="8"/>
  <c r="A65" i="8"/>
  <c r="A70" i="8"/>
  <c r="A17" i="8"/>
  <c r="A53" i="8"/>
  <c r="A7" i="8"/>
  <c r="A25" i="8"/>
  <c r="A43" i="8"/>
  <c r="A83" i="8"/>
  <c r="A11" i="8"/>
  <c r="A21" i="8"/>
  <c r="A30" i="8"/>
  <c r="A39" i="8"/>
  <c r="A49" i="8"/>
  <c r="A79" i="8"/>
</calcChain>
</file>

<file path=xl/sharedStrings.xml><?xml version="1.0" encoding="utf-8"?>
<sst xmlns="http://schemas.openxmlformats.org/spreadsheetml/2006/main" count="258" uniqueCount="240">
  <si>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</si>
  <si>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t>年度</t>
    <rPh sb="0" eb="1">
      <t>ネン</t>
    </rPh>
    <rPh sb="1" eb="2">
      <t>ド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</si>
  <si>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</si>
  <si>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</si>
  <si>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献立名</t>
    <rPh sb="0" eb="2">
      <t>コンダ</t>
    </rPh>
    <rPh sb="2" eb="3">
      <t>メイ</t>
    </rPh>
    <phoneticPr fontId="2"/>
  </si>
  <si>
    <t>＜日本型食生活の日＞　南相馬市では、「毎月19日は食育の日」として日本型食事の献立を提供しています。</t>
    <rPh sb="1" eb="3">
      <t>ニホン</t>
    </rPh>
    <rPh sb="3" eb="4">
      <t>ガタ</t>
    </rPh>
    <rPh sb="4" eb="7">
      <t>ショクセイカツ</t>
    </rPh>
    <rPh sb="8" eb="9">
      <t>ヒ</t>
    </rPh>
    <rPh sb="11" eb="12">
      <t>ミナミ</t>
    </rPh>
    <rPh sb="12" eb="15">
      <t>ソウマシ</t>
    </rPh>
    <rPh sb="19" eb="21">
      <t>マイツキ</t>
    </rPh>
    <rPh sb="23" eb="24">
      <t>ニチ</t>
    </rPh>
    <rPh sb="25" eb="27">
      <t>ショクイク</t>
    </rPh>
    <rPh sb="28" eb="29">
      <t>ヒ</t>
    </rPh>
    <rPh sb="33" eb="35">
      <t>ニホン</t>
    </rPh>
    <rPh sb="35" eb="36">
      <t>ガタ</t>
    </rPh>
    <rPh sb="36" eb="38">
      <t>ショクジ</t>
    </rPh>
    <rPh sb="39" eb="41">
      <t>コンダテ</t>
    </rPh>
    <rPh sb="42" eb="44">
      <t>テイキョウ</t>
    </rPh>
    <phoneticPr fontId="12"/>
  </si>
  <si>
    <t>南相馬市立幼小中学校</t>
    <rPh sb="0" eb="1">
      <t>ミナミ</t>
    </rPh>
    <rPh sb="1" eb="5">
      <t>ソウマシリツ</t>
    </rPh>
    <rPh sb="5" eb="6">
      <t>ヨウ</t>
    </rPh>
    <rPh sb="6" eb="7">
      <t>ショウ</t>
    </rPh>
    <rPh sb="7" eb="8">
      <t>チュウ</t>
    </rPh>
    <rPh sb="8" eb="10">
      <t>ガッコウ</t>
    </rPh>
    <phoneticPr fontId="2"/>
  </si>
  <si>
    <t>＜かみかみ献立＞南相馬市では、『よくかむ』食べ方を意識した献立を毎月提供して、よくかむことの大切さを伝えています。</t>
    <rPh sb="5" eb="7">
      <t>コンダテ</t>
    </rPh>
    <rPh sb="8" eb="9">
      <t>ミナミ</t>
    </rPh>
    <rPh sb="9" eb="12">
      <t>ソウマシ</t>
    </rPh>
    <rPh sb="21" eb="22">
      <t>タ</t>
    </rPh>
    <rPh sb="23" eb="24">
      <t>カタ</t>
    </rPh>
    <rPh sb="25" eb="27">
      <t>イシキ</t>
    </rPh>
    <rPh sb="29" eb="31">
      <t>コンダテ</t>
    </rPh>
    <rPh sb="32" eb="34">
      <t>マイツキ</t>
    </rPh>
    <rPh sb="34" eb="36">
      <t>テイキョウ</t>
    </rPh>
    <rPh sb="46" eb="48">
      <t>タイセツ</t>
    </rPh>
    <rPh sb="50" eb="51">
      <t>ツタ</t>
    </rPh>
    <phoneticPr fontId="12"/>
  </si>
  <si>
    <t>小</t>
    <rPh sb="0" eb="1">
      <t>ショウ</t>
    </rPh>
    <phoneticPr fontId="12"/>
  </si>
  <si>
    <t>中</t>
    <rPh sb="0" eb="1">
      <t>チュウ</t>
    </rPh>
    <phoneticPr fontId="12"/>
  </si>
  <si>
    <t>幼</t>
    <rPh sb="0" eb="1">
      <t>ヨウ</t>
    </rPh>
    <phoneticPr fontId="12"/>
  </si>
  <si>
    <t>ごはん</t>
    <phoneticPr fontId="12"/>
  </si>
  <si>
    <t>（カロテン）
（ビタミンC）</t>
    <phoneticPr fontId="2"/>
  </si>
  <si>
    <t>（炭水化物）
（脂　質）</t>
    <rPh sb="8" eb="9">
      <t>アブラ</t>
    </rPh>
    <rPh sb="10" eb="11">
      <t>シツ</t>
    </rPh>
    <phoneticPr fontId="2"/>
  </si>
  <si>
    <t>エネルギー
たんぱく質
脂　　質　　　
塩　　分　　　</t>
    <rPh sb="9" eb="10">
      <t>シツ</t>
    </rPh>
    <rPh sb="12" eb="13">
      <t>アブラ</t>
    </rPh>
    <rPh sb="15" eb="16">
      <t>シツ</t>
    </rPh>
    <rPh sb="20" eb="21">
      <t>シオ</t>
    </rPh>
    <rPh sb="23" eb="24">
      <t>フン</t>
    </rPh>
    <phoneticPr fontId="12"/>
  </si>
  <si>
    <t>＜いちおし献立＞南相馬市では、『免疫力をつける献立』や『行事食』『郷土食』『伝統食』をいちおし献立として提供しています。</t>
    <rPh sb="5" eb="7">
      <t>コンダテ</t>
    </rPh>
    <rPh sb="8" eb="9">
      <t>ミナミ</t>
    </rPh>
    <rPh sb="9" eb="12">
      <t>ソウマシ</t>
    </rPh>
    <rPh sb="16" eb="19">
      <t>メンエキリョク</t>
    </rPh>
    <rPh sb="23" eb="25">
      <t>コンダテ</t>
    </rPh>
    <rPh sb="28" eb="30">
      <t>ギョウジ</t>
    </rPh>
    <rPh sb="30" eb="31">
      <t>ショク</t>
    </rPh>
    <rPh sb="33" eb="35">
      <t>キョウド</t>
    </rPh>
    <rPh sb="35" eb="36">
      <t>ショク</t>
    </rPh>
    <rPh sb="38" eb="40">
      <t>デントウ</t>
    </rPh>
    <rPh sb="40" eb="41">
      <t>ショク</t>
    </rPh>
    <rPh sb="47" eb="49">
      <t>コンダテ</t>
    </rPh>
    <rPh sb="52" eb="54">
      <t>テイキョウ</t>
    </rPh>
    <phoneticPr fontId="12"/>
  </si>
  <si>
    <t>＜今月の「 きゅうり、ねぎ、グリーンカールレタス」は
県産使用です。＞</t>
    <rPh sb="27" eb="28">
      <t>ケン</t>
    </rPh>
    <rPh sb="28" eb="29">
      <t>サン</t>
    </rPh>
    <rPh sb="29" eb="31">
      <t>シヨウ</t>
    </rPh>
    <phoneticPr fontId="12"/>
  </si>
  <si>
    <t>今月平均値</t>
    <rPh sb="0" eb="1">
      <t>イマ</t>
    </rPh>
    <rPh sb="1" eb="2">
      <t>ガツ</t>
    </rPh>
    <rPh sb="2" eb="5">
      <t>ヘイキンチ</t>
    </rPh>
    <phoneticPr fontId="2"/>
  </si>
  <si>
    <t>5月</t>
    <phoneticPr fontId="1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</si>
  <si>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</si>
  <si>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</si>
  <si>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2"/>
  </si>
  <si>
    <t>（たんぱく質）
（カルシウム）</t>
    <phoneticPr fontId="2"/>
  </si>
  <si>
    <t>ごはん</t>
    <phoneticPr fontId="12"/>
  </si>
  <si>
    <t>みずなサラダ</t>
    <phoneticPr fontId="12"/>
  </si>
  <si>
    <t>ぎゅうにく　ぶたにく</t>
    <phoneticPr fontId="12"/>
  </si>
  <si>
    <t>にんにく　たまねぎ　ごぼう　にんじん
マッシュルーム　トマト　パセリ</t>
    <phoneticPr fontId="10"/>
  </si>
  <si>
    <t>バター　ハヤシルウ　</t>
    <phoneticPr fontId="10"/>
  </si>
  <si>
    <t>ハヤシライス(麦･乳)</t>
    <rPh sb="7" eb="8">
      <t>ムギ</t>
    </rPh>
    <rPh sb="9" eb="10">
      <t>ニュウ</t>
    </rPh>
    <phoneticPr fontId="12"/>
  </si>
  <si>
    <t>ハム</t>
    <phoneticPr fontId="10"/>
  </si>
  <si>
    <t>ちゅうかめん</t>
    <phoneticPr fontId="10"/>
  </si>
  <si>
    <t>しょうゆラーメン</t>
    <phoneticPr fontId="10"/>
  </si>
  <si>
    <t>だいずもやしのナムル</t>
    <phoneticPr fontId="10"/>
  </si>
  <si>
    <t>やきぶた　なると　わかめ</t>
    <phoneticPr fontId="10"/>
  </si>
  <si>
    <t>あぶら　</t>
    <phoneticPr fontId="10"/>
  </si>
  <si>
    <t>ぶたにく</t>
    <phoneticPr fontId="10"/>
  </si>
  <si>
    <t>きゅうり　だいずもやし　にんじん</t>
    <phoneticPr fontId="10"/>
  </si>
  <si>
    <t>たまねぎ　しょうが　</t>
    <phoneticPr fontId="10"/>
  </si>
  <si>
    <t>でんぷん　さとう　こむぎこ</t>
    <phoneticPr fontId="10"/>
  </si>
  <si>
    <t>ぶたにくしゅうまい(麦)</t>
    <rPh sb="10" eb="11">
      <t>ムギ</t>
    </rPh>
    <phoneticPr fontId="10"/>
  </si>
  <si>
    <t>むぎごはん</t>
    <phoneticPr fontId="10"/>
  </si>
  <si>
    <t>&lt;　新　年　号　記　念　献　立　＞</t>
    <rPh sb="2" eb="3">
      <t>シン</t>
    </rPh>
    <rPh sb="4" eb="5">
      <t>ネン</t>
    </rPh>
    <rPh sb="6" eb="7">
      <t>ゴウ</t>
    </rPh>
    <rPh sb="8" eb="9">
      <t>キ</t>
    </rPh>
    <rPh sb="10" eb="11">
      <t>ネン</t>
    </rPh>
    <rPh sb="12" eb="13">
      <t>ケン</t>
    </rPh>
    <rPh sb="14" eb="15">
      <t>リツ</t>
    </rPh>
    <phoneticPr fontId="12"/>
  </si>
  <si>
    <t>すましじる</t>
    <phoneticPr fontId="10"/>
  </si>
  <si>
    <t>ヨーグルト(乳)</t>
    <rPh sb="6" eb="7">
      <t>ニュウ</t>
    </rPh>
    <phoneticPr fontId="10"/>
  </si>
  <si>
    <t>てまきずしのぐ(卵)</t>
    <rPh sb="8" eb="9">
      <t>タマゴ</t>
    </rPh>
    <phoneticPr fontId="10"/>
  </si>
  <si>
    <t>のまたんのり</t>
    <phoneticPr fontId="10"/>
  </si>
  <si>
    <t>きゅうり　もやし　しょうが</t>
    <phoneticPr fontId="10"/>
  </si>
  <si>
    <t>さとう　</t>
    <phoneticPr fontId="10"/>
  </si>
  <si>
    <t>ぶたにく　たまご　</t>
    <phoneticPr fontId="10"/>
  </si>
  <si>
    <t>のり</t>
    <phoneticPr fontId="10"/>
  </si>
  <si>
    <t>わかめ　とうふ</t>
    <phoneticPr fontId="10"/>
  </si>
  <si>
    <t>ふ</t>
    <phoneticPr fontId="10"/>
  </si>
  <si>
    <t>えのきだけ　にんじん　こねぎ　</t>
    <phoneticPr fontId="10"/>
  </si>
  <si>
    <t>ヨーグルト</t>
    <phoneticPr fontId="10"/>
  </si>
  <si>
    <t>しょくパン</t>
    <phoneticPr fontId="10"/>
  </si>
  <si>
    <t>いちごジャム</t>
    <phoneticPr fontId="10"/>
  </si>
  <si>
    <t>マセドアンサラダ</t>
    <phoneticPr fontId="10"/>
  </si>
  <si>
    <t>てづくりにくだんごスープ</t>
    <phoneticPr fontId="10"/>
  </si>
  <si>
    <t>いちごジャム</t>
    <phoneticPr fontId="10"/>
  </si>
  <si>
    <t>にんじん　きゅうり　</t>
    <phoneticPr fontId="10"/>
  </si>
  <si>
    <t>じゃがいも　マヨネーズ(卵なし)</t>
    <rPh sb="12" eb="13">
      <t>タマゴ</t>
    </rPh>
    <phoneticPr fontId="10"/>
  </si>
  <si>
    <t>ぶたにく　おから　</t>
    <phoneticPr fontId="10"/>
  </si>
  <si>
    <t>でんぷん　ごまあぶら　</t>
    <phoneticPr fontId="10"/>
  </si>
  <si>
    <t>むぎごはん</t>
    <phoneticPr fontId="10"/>
  </si>
  <si>
    <t>さけのれもんしょうゆやき</t>
    <phoneticPr fontId="10"/>
  </si>
  <si>
    <t>ごもくまめ</t>
    <phoneticPr fontId="10"/>
  </si>
  <si>
    <t>さけ</t>
    <phoneticPr fontId="10"/>
  </si>
  <si>
    <t>レモン</t>
    <phoneticPr fontId="10"/>
  </si>
  <si>
    <t>ごぼう　にんじん　しいたけ　えだまめ</t>
    <phoneticPr fontId="10"/>
  </si>
  <si>
    <t>とりにく　だいず</t>
    <phoneticPr fontId="10"/>
  </si>
  <si>
    <t>のりあえ</t>
    <phoneticPr fontId="10"/>
  </si>
  <si>
    <t>ごはん</t>
    <phoneticPr fontId="10"/>
  </si>
  <si>
    <t>とりにく</t>
    <phoneticPr fontId="10"/>
  </si>
  <si>
    <t>とりにく　ヨーグルト</t>
    <phoneticPr fontId="10"/>
  </si>
  <si>
    <t>タンドリーチキン(乳･麦)</t>
    <rPh sb="9" eb="10">
      <t>ニュウ</t>
    </rPh>
    <rPh sb="11" eb="12">
      <t>ムギ</t>
    </rPh>
    <phoneticPr fontId="10"/>
  </si>
  <si>
    <t>オリーブオイル</t>
    <phoneticPr fontId="10"/>
  </si>
  <si>
    <t>ほうれんそう　にんじん　もやし</t>
    <phoneticPr fontId="10"/>
  </si>
  <si>
    <t>のり　</t>
    <phoneticPr fontId="10"/>
  </si>
  <si>
    <t>わかめのみそしる</t>
    <phoneticPr fontId="10"/>
  </si>
  <si>
    <t>ぶたにく　かまぼこ　</t>
    <phoneticPr fontId="10"/>
  </si>
  <si>
    <t>たけのこ　たまねぎ　にんじん　ねぎ　
にんにく</t>
    <phoneticPr fontId="10"/>
  </si>
  <si>
    <t>キャベツ　きゅうり　レモン</t>
    <phoneticPr fontId="10"/>
  </si>
  <si>
    <t>とうふ　あぶらあげ　わかめ
みそ</t>
    <phoneticPr fontId="10"/>
  </si>
  <si>
    <t>ねぎ　</t>
    <phoneticPr fontId="10"/>
  </si>
  <si>
    <t>じゃがいも　</t>
    <phoneticPr fontId="10"/>
  </si>
  <si>
    <t>レモンづけ</t>
    <phoneticPr fontId="10"/>
  </si>
  <si>
    <t>ソフトめん</t>
    <phoneticPr fontId="10"/>
  </si>
  <si>
    <t>ソフトめん</t>
    <phoneticPr fontId="10"/>
  </si>
  <si>
    <t>ごもくうどん</t>
    <phoneticPr fontId="10"/>
  </si>
  <si>
    <t>ぶたにく　あぶらあげ　なると</t>
    <phoneticPr fontId="10"/>
  </si>
  <si>
    <t>しょうが　ごぼう　にんじん　こまつな
しいたけ　ねぎ</t>
    <phoneticPr fontId="10"/>
  </si>
  <si>
    <t>かえりにぼしとあおだいずの
　　　　　　　　　　　あげに</t>
    <phoneticPr fontId="10"/>
  </si>
  <si>
    <t>あおだいず　かえりにぼし</t>
    <phoneticPr fontId="10"/>
  </si>
  <si>
    <t>ニューサマーオレンジ</t>
    <phoneticPr fontId="10"/>
  </si>
  <si>
    <t>＜　運　動　会　お　う　え　ん　献　立　＞　</t>
    <rPh sb="2" eb="3">
      <t>ウン</t>
    </rPh>
    <rPh sb="4" eb="5">
      <t>ドウ</t>
    </rPh>
    <rPh sb="6" eb="7">
      <t>カイ</t>
    </rPh>
    <rPh sb="16" eb="17">
      <t>ケン</t>
    </rPh>
    <rPh sb="18" eb="19">
      <t>タテ</t>
    </rPh>
    <phoneticPr fontId="12"/>
  </si>
  <si>
    <t>こくとうコッペパン</t>
    <phoneticPr fontId="10"/>
  </si>
  <si>
    <t>コッペパン　こくとう</t>
    <phoneticPr fontId="10"/>
  </si>
  <si>
    <t>グリーンサラダ</t>
    <phoneticPr fontId="10"/>
  </si>
  <si>
    <t>ツナ</t>
    <phoneticPr fontId="10"/>
  </si>
  <si>
    <t>コーンポタージュ(乳･麦)</t>
    <rPh sb="9" eb="10">
      <t>ニュウ</t>
    </rPh>
    <rPh sb="11" eb="12">
      <t>ムギ</t>
    </rPh>
    <phoneticPr fontId="10"/>
  </si>
  <si>
    <t>たまねぎ　にんじん　コーン　パセリ</t>
    <phoneticPr fontId="10"/>
  </si>
  <si>
    <t>たまご</t>
    <phoneticPr fontId="10"/>
  </si>
  <si>
    <t>あつやきたまご(卵)</t>
    <rPh sb="8" eb="9">
      <t>タマゴ</t>
    </rPh>
    <phoneticPr fontId="10"/>
  </si>
  <si>
    <t>かぶときゅうりのゆかりづけ</t>
    <phoneticPr fontId="10"/>
  </si>
  <si>
    <t>かぶ　かぶのは　きゅうり　あかしそ</t>
    <phoneticPr fontId="10"/>
  </si>
  <si>
    <t>ちくぜんに</t>
    <phoneticPr fontId="10"/>
  </si>
  <si>
    <t xml:space="preserve">とりにく　ちくわ　なまあげ
</t>
    <phoneticPr fontId="10"/>
  </si>
  <si>
    <t>にんじん　ごぼう　しいたけ　たけのこ　
いんげん</t>
    <phoneticPr fontId="10"/>
  </si>
  <si>
    <t>さといも　こんにゃく　さとう　
あぶら　ごまあぶら</t>
    <phoneticPr fontId="10"/>
  </si>
  <si>
    <t>ベーコン　</t>
    <phoneticPr fontId="10"/>
  </si>
  <si>
    <t>にんじん　たまねぎ　マッシュルーム
ピーマン</t>
    <phoneticPr fontId="10"/>
  </si>
  <si>
    <t>アスパラガスのサラダ</t>
    <phoneticPr fontId="10"/>
  </si>
  <si>
    <t>ハム</t>
    <phoneticPr fontId="10"/>
  </si>
  <si>
    <t>にんじん　たまねぎ　こまつな</t>
    <phoneticPr fontId="10"/>
  </si>
  <si>
    <t>マカロニ</t>
    <phoneticPr fontId="10"/>
  </si>
  <si>
    <t>アルファベットスープ(麦)</t>
    <rPh sb="11" eb="12">
      <t>ムギ</t>
    </rPh>
    <phoneticPr fontId="10"/>
  </si>
  <si>
    <t>プリン</t>
    <phoneticPr fontId="10"/>
  </si>
  <si>
    <t>739</t>
    <phoneticPr fontId="10"/>
  </si>
  <si>
    <t>ちゅうかめん</t>
    <phoneticPr fontId="10"/>
  </si>
  <si>
    <t>とんこつラーメン</t>
    <phoneticPr fontId="10"/>
  </si>
  <si>
    <t>ごま　</t>
    <phoneticPr fontId="10"/>
  </si>
  <si>
    <t>ちゅうかサラダ</t>
    <phoneticPr fontId="10"/>
  </si>
  <si>
    <t>とりにく</t>
    <phoneticPr fontId="10"/>
  </si>
  <si>
    <t>サーターアンダギー(卵･麦)</t>
    <rPh sb="10" eb="11">
      <t>タマゴ</t>
    </rPh>
    <rPh sb="12" eb="13">
      <t>ムギ</t>
    </rPh>
    <phoneticPr fontId="10"/>
  </si>
  <si>
    <t>こむぎこ　ホットケーキミックス
こくとう　あぶら</t>
    <phoneticPr fontId="10"/>
  </si>
  <si>
    <t>ぶたにく　だいず</t>
    <phoneticPr fontId="10"/>
  </si>
  <si>
    <t>ドライカレー(麦)</t>
    <rPh sb="7" eb="8">
      <t>ムギ</t>
    </rPh>
    <phoneticPr fontId="10"/>
  </si>
  <si>
    <t>フルーツヨーグルト(乳)</t>
    <rPh sb="10" eb="11">
      <t>ニュウ</t>
    </rPh>
    <phoneticPr fontId="10"/>
  </si>
  <si>
    <t>あぶら　カレールウ　</t>
    <phoneticPr fontId="10"/>
  </si>
  <si>
    <t>ヨーグルト</t>
    <phoneticPr fontId="10"/>
  </si>
  <si>
    <t>もも　パイン　みかん　バナナ</t>
    <phoneticPr fontId="10"/>
  </si>
  <si>
    <t>なまクリーム</t>
    <phoneticPr fontId="10"/>
  </si>
  <si>
    <t>コンソメスープ</t>
    <phoneticPr fontId="10"/>
  </si>
  <si>
    <t>アップルシャーベット</t>
    <phoneticPr fontId="10"/>
  </si>
  <si>
    <t>しょくパン</t>
    <phoneticPr fontId="10"/>
  </si>
  <si>
    <t>こむぎこ　ぱんこ　あぶら</t>
    <phoneticPr fontId="10"/>
  </si>
  <si>
    <t>ハム　たまご</t>
    <phoneticPr fontId="10"/>
  </si>
  <si>
    <t>ハムカツ(卵･麦)</t>
    <rPh sb="5" eb="6">
      <t>タマゴ</t>
    </rPh>
    <rPh sb="7" eb="8">
      <t>ムギ</t>
    </rPh>
    <phoneticPr fontId="10"/>
  </si>
  <si>
    <t>レタス</t>
    <phoneticPr fontId="10"/>
  </si>
  <si>
    <t>ベーコン　だいず　だいふくまめ　きんときまめ</t>
    <phoneticPr fontId="10"/>
  </si>
  <si>
    <t>りんご</t>
    <phoneticPr fontId="10"/>
  </si>
  <si>
    <t>さとう　</t>
    <phoneticPr fontId="10"/>
  </si>
  <si>
    <t>マーボーどうふ</t>
    <phoneticPr fontId="10"/>
  </si>
  <si>
    <t>はるキャベツのサラダ</t>
    <phoneticPr fontId="10"/>
  </si>
  <si>
    <t>かたぬきチーズ(乳)</t>
    <rPh sb="8" eb="9">
      <t>ニュウ</t>
    </rPh>
    <phoneticPr fontId="10"/>
  </si>
  <si>
    <t>しょくパン</t>
    <phoneticPr fontId="10"/>
  </si>
  <si>
    <t>むぎごはん</t>
    <phoneticPr fontId="10"/>
  </si>
  <si>
    <t>ハム</t>
    <phoneticPr fontId="10"/>
  </si>
  <si>
    <t>チーズ</t>
    <phoneticPr fontId="10"/>
  </si>
  <si>
    <t>ごはん</t>
    <phoneticPr fontId="12"/>
  </si>
  <si>
    <t>さばのしょうがに</t>
    <phoneticPr fontId="10"/>
  </si>
  <si>
    <t>きぬさやのみそしる</t>
    <phoneticPr fontId="10"/>
  </si>
  <si>
    <t>ごはん</t>
    <phoneticPr fontId="10"/>
  </si>
  <si>
    <t>さば　</t>
    <phoneticPr fontId="10"/>
  </si>
  <si>
    <t>しょうが</t>
    <phoneticPr fontId="10"/>
  </si>
  <si>
    <t>さとう</t>
    <phoneticPr fontId="10"/>
  </si>
  <si>
    <t>ハム</t>
    <phoneticPr fontId="10"/>
  </si>
  <si>
    <t>きゅうり　にんじん　キャベツ　　</t>
    <phoneticPr fontId="10"/>
  </si>
  <si>
    <t>マカロニ　マヨネーズ(卵なし)</t>
    <rPh sb="11" eb="12">
      <t>タマゴ</t>
    </rPh>
    <phoneticPr fontId="10"/>
  </si>
  <si>
    <t>にんじん　さやえんどう　ねぎ</t>
    <phoneticPr fontId="10"/>
  </si>
  <si>
    <t>とうふ　あぶらあげ　みそ</t>
    <phoneticPr fontId="10"/>
  </si>
  <si>
    <t>ソフトめん</t>
    <phoneticPr fontId="10"/>
  </si>
  <si>
    <t>きゅうりづけ</t>
    <phoneticPr fontId="10"/>
  </si>
  <si>
    <t>あまくさばんかん</t>
    <phoneticPr fontId="10"/>
  </si>
  <si>
    <t>とりにく　かまぼこ　</t>
    <phoneticPr fontId="10"/>
  </si>
  <si>
    <t>こまつな　ねぎ　</t>
    <phoneticPr fontId="10"/>
  </si>
  <si>
    <t>かきあげ(卵･麦)</t>
    <rPh sb="5" eb="6">
      <t>タマゴ</t>
    </rPh>
    <rPh sb="7" eb="8">
      <t>ムギ</t>
    </rPh>
    <phoneticPr fontId="10"/>
  </si>
  <si>
    <t>ごぼう　にんじん　たまねぎ</t>
    <phoneticPr fontId="10"/>
  </si>
  <si>
    <t>てんぷらこ　あぶら</t>
    <phoneticPr fontId="10"/>
  </si>
  <si>
    <t>きゅうり　しょうが</t>
    <phoneticPr fontId="10"/>
  </si>
  <si>
    <t>ほっけのしおやき</t>
    <phoneticPr fontId="10"/>
  </si>
  <si>
    <t>ほっけ</t>
    <phoneticPr fontId="10"/>
  </si>
  <si>
    <t>きりぼしだいこんのいために</t>
    <phoneticPr fontId="10"/>
  </si>
  <si>
    <t>あぶらあげ</t>
    <phoneticPr fontId="10"/>
  </si>
  <si>
    <t>さとう　あぶら</t>
    <phoneticPr fontId="10"/>
  </si>
  <si>
    <t>とんじる</t>
    <phoneticPr fontId="10"/>
  </si>
  <si>
    <t>さといも　こんにゃく　あぶら</t>
    <phoneticPr fontId="10"/>
  </si>
  <si>
    <t>ぶたにく　とうふ　みそ</t>
    <phoneticPr fontId="10"/>
  </si>
  <si>
    <t>コッペパン</t>
    <phoneticPr fontId="10"/>
  </si>
  <si>
    <t>ウィンナードックパン</t>
    <phoneticPr fontId="10"/>
  </si>
  <si>
    <t>のまたんサラダ</t>
    <phoneticPr fontId="10"/>
  </si>
  <si>
    <t>コッペパン</t>
    <phoneticPr fontId="10"/>
  </si>
  <si>
    <t>あらびきウィンナー</t>
    <phoneticPr fontId="10"/>
  </si>
  <si>
    <t>きゅうり　はくさい　みずな　わさびな</t>
    <phoneticPr fontId="10"/>
  </si>
  <si>
    <t>ふわふわたまごスープ(卵･乳）</t>
    <rPh sb="11" eb="12">
      <t>タマゴ</t>
    </rPh>
    <rPh sb="13" eb="14">
      <t>ニュウ</t>
    </rPh>
    <phoneticPr fontId="10"/>
  </si>
  <si>
    <t>ベーコン　たまご　チーズ</t>
    <phoneticPr fontId="10"/>
  </si>
  <si>
    <t>にんじん　たまねぎ　こまつな</t>
    <phoneticPr fontId="10"/>
  </si>
  <si>
    <t>625
25.9
20.6
2.70</t>
    <phoneticPr fontId="10"/>
  </si>
  <si>
    <t>518
21.7
17.6
2.13</t>
    <phoneticPr fontId="10"/>
  </si>
  <si>
    <t>ねぎ　にら　しょうが　にんじん　
たけのこ　キャベツ　しいたけ　
きくらげ　こまつな</t>
    <phoneticPr fontId="10"/>
  </si>
  <si>
    <t>グリーンカールレタス　きゅうり　
にんじん</t>
    <phoneticPr fontId="10"/>
  </si>
  <si>
    <t>アスパラガス　キャベツ　きゅうり　
コーン</t>
    <phoneticPr fontId="10"/>
  </si>
  <si>
    <t>にんじん　キャベツ　もやし　ねぎ　
きくらげ</t>
    <phoneticPr fontId="10"/>
  </si>
  <si>
    <t>グリーンカールレタス　きゅうり　
にんじん</t>
    <phoneticPr fontId="10"/>
  </si>
  <si>
    <t>にんじん　たまねぎ　たけのこ　ねぎ　
にら　しいたけ　にんにく　しょうが　</t>
    <phoneticPr fontId="10"/>
  </si>
  <si>
    <t>とうにゅう</t>
    <phoneticPr fontId="10"/>
  </si>
  <si>
    <t>さとう　</t>
    <phoneticPr fontId="10"/>
  </si>
  <si>
    <t>みずな　レタス　サニーレタス　
にんじん</t>
    <phoneticPr fontId="10"/>
  </si>
  <si>
    <t>もやし　にんじん　チンゲンサイ　
ねぎ　コーン　たけのこ</t>
    <phoneticPr fontId="10"/>
  </si>
  <si>
    <t>ハム　だいず　だいふくまめ　
きんときまめ</t>
    <phoneticPr fontId="10"/>
  </si>
  <si>
    <t>たまごとほうれんそうの
　　　　　　　　　スープ(卵)</t>
    <rPh sb="25" eb="26">
      <t>タマゴ</t>
    </rPh>
    <phoneticPr fontId="10"/>
  </si>
  <si>
    <t>ベーコン　たまご　とうふ</t>
    <phoneticPr fontId="10"/>
  </si>
  <si>
    <t>にんじん　たまねぎ　きくらげ　
ほうれんそう　</t>
    <phoneticPr fontId="10"/>
  </si>
  <si>
    <t>じゃがいも　コーンポタージュ</t>
    <phoneticPr fontId="10"/>
  </si>
  <si>
    <t>やきぶた　うずらたまご　
なると</t>
    <phoneticPr fontId="10"/>
  </si>
  <si>
    <t>そえレタス　パックソース</t>
    <phoneticPr fontId="10"/>
  </si>
  <si>
    <t>たまねぎ　にんじん　ぶなしめじ　
パセリ</t>
    <phoneticPr fontId="10"/>
  </si>
  <si>
    <t>だいず　ぶたにく　とうふ　
みそ</t>
    <phoneticPr fontId="10"/>
  </si>
  <si>
    <t>あぶら　ごまあぶら　でんぷん</t>
    <phoneticPr fontId="10"/>
  </si>
  <si>
    <t>きりぼしだいこん　にんじん　しいたけ　</t>
    <phoneticPr fontId="10"/>
  </si>
  <si>
    <t>にんじん　ごぼう　だいこん　ねぎ</t>
    <phoneticPr fontId="10"/>
  </si>
  <si>
    <t>パンこ</t>
    <phoneticPr fontId="10"/>
  </si>
  <si>
    <t>788
31.3
23.4
3.32　</t>
    <phoneticPr fontId="10"/>
  </si>
  <si>
    <t>すめし</t>
    <phoneticPr fontId="10"/>
  </si>
  <si>
    <t>わふうドレッシング　ごま</t>
    <phoneticPr fontId="10"/>
  </si>
  <si>
    <t>はるさめ　ごま　
ちゅうかドレッシング</t>
    <phoneticPr fontId="10"/>
  </si>
  <si>
    <t>さとう</t>
    <phoneticPr fontId="10"/>
  </si>
  <si>
    <t>バター　ごはん　オリーブオイル</t>
    <phoneticPr fontId="12"/>
  </si>
  <si>
    <t>オリーブオイル　さとう</t>
    <phoneticPr fontId="10"/>
  </si>
  <si>
    <t>だいこん　にんじん　しいたけ　
ねぎ</t>
    <phoneticPr fontId="10"/>
  </si>
  <si>
    <t>ピラフ(乳)</t>
    <rPh sb="4" eb="5">
      <t>ニュウ</t>
    </rPh>
    <phoneticPr fontId="12"/>
  </si>
  <si>
    <t>マロニー　ちゅうかドレッシング</t>
    <phoneticPr fontId="10"/>
  </si>
  <si>
    <t>たまねぎ　にんじん　ピーマン　
しょうが　にんにく　トマト</t>
    <phoneticPr fontId="10"/>
  </si>
  <si>
    <t>じゃがいも</t>
    <phoneticPr fontId="10"/>
  </si>
  <si>
    <t>キャベツ　きゅうり　にんじん　コーン</t>
    <phoneticPr fontId="10"/>
  </si>
  <si>
    <t>オリーブオイル　さとう</t>
    <phoneticPr fontId="10"/>
  </si>
  <si>
    <t>マカロニサラダ(麦)</t>
    <rPh sb="8" eb="9">
      <t>ムギ</t>
    </rPh>
    <phoneticPr fontId="10"/>
  </si>
  <si>
    <t>こおなご</t>
    <phoneticPr fontId="10"/>
  </si>
  <si>
    <t>うどんしる</t>
    <phoneticPr fontId="10"/>
  </si>
  <si>
    <t>イタリアンドレッシング</t>
    <phoneticPr fontId="10"/>
  </si>
  <si>
    <t>こんにゃく　あぶら　さとう　
ごま</t>
    <phoneticPr fontId="10"/>
  </si>
  <si>
    <t>さつまいも　でんぷん　あぶら
ごまあぶら　さとう　みずあめ　
ごま</t>
    <phoneticPr fontId="10"/>
  </si>
  <si>
    <t>ぶたにく　なまあげ　みそ</t>
    <phoneticPr fontId="10"/>
  </si>
  <si>
    <t>むぎごはん</t>
    <phoneticPr fontId="10"/>
  </si>
  <si>
    <t>こんにゃく　あぶら　さとう</t>
    <phoneticPr fontId="10"/>
  </si>
  <si>
    <t>トントンびょうしどんのぐ</t>
    <phoneticPr fontId="10"/>
  </si>
  <si>
    <t>にんにく　しょうが</t>
    <phoneticPr fontId="10"/>
  </si>
  <si>
    <t>ぐだくさんのみそしる</t>
    <phoneticPr fontId="10"/>
  </si>
  <si>
    <t>ベーコン　しろはなまめ　</t>
    <phoneticPr fontId="10"/>
  </si>
  <si>
    <t>ぎゅうにゅう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</si>
</sst>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aaa"/>
    <numFmt numFmtId="177" formatCode="0.0_ "/>
    <numFmt numFmtId="178" formatCode="0.0_);[Red]\(0.0\)"/>
    <numFmt numFmtId="179" formatCode="0.00_);[Red]\(0.00\)"/>
    <numFmt numFmtId="180" formatCode="0_);[Red]\(0\)"/>
    <numFmt numFmtId="181" formatCode="0.00_ "/>
  </numFmts>
  <fonts count="39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7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i/>
      <sz val="11"/>
      <color theme="1"/>
      <name val="HG丸ｺﾞｼｯｸM-PRO"/>
      <family val="3"/>
      <charset val="128"/>
    </font>
    <font>
      <sz val="10"/>
      <color rgb="FF0000EE"/>
      <name val="Arial"/>
      <family val="2"/>
    </font>
    <font>
      <sz val="10"/>
      <color theme="1"/>
      <name val="HG丸ｺﾞｼｯｸM-PRO"/>
      <family val="3"/>
      <charset val="128"/>
    </font>
    <font>
      <sz val="6.5"/>
      <name val="HG丸ｺﾞｼｯｸM-PRO"/>
      <family val="3"/>
      <charset val="128"/>
    </font>
    <font>
      <sz val="6.6"/>
      <name val="HG丸ｺﾞｼｯｸM-PRO"/>
      <family val="3"/>
      <charset val="128"/>
    </font>
    <font>
      <sz val="6.5"/>
      <color theme="1"/>
      <name val="HG丸ｺﾞｼｯｸM-PRO"/>
      <family val="3"/>
      <charset val="128"/>
    </font>
    <font>
      <sz val="6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20" xfId="0" applyFont="1" applyBorder="1" applyAlignment="1">
      <alignment horizontal="left" vertical="center"/>
    </xf>
    <xf numFmtId="0" fontId="1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26" xfId="0" quotePrefix="1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8" fillId="0" borderId="32" xfId="0" quotePrefix="1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shrinkToFit="1"/>
    </xf>
    <xf numFmtId="0" fontId="5" fillId="0" borderId="13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6" xfId="0" quotePrefix="1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left" vertical="center" wrapText="1"/>
    </xf>
    <xf numFmtId="176" fontId="3" fillId="0" borderId="39" xfId="0" applyNumberFormat="1" applyFont="1" applyBorder="1" applyAlignment="1">
      <alignment horizontal="left" vertical="center" wrapText="1"/>
    </xf>
    <xf numFmtId="0" fontId="3" fillId="0" borderId="39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3" borderId="39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vertical="center" wrapText="1"/>
    </xf>
    <xf numFmtId="0" fontId="20" fillId="0" borderId="44" xfId="0" applyFont="1" applyBorder="1" applyAlignment="1">
      <alignment vertical="center" wrapText="1"/>
    </xf>
    <xf numFmtId="0" fontId="3" fillId="3" borderId="43" xfId="0" applyFont="1" applyFill="1" applyBorder="1" applyAlignment="1">
      <alignment vertical="center" wrapText="1"/>
    </xf>
    <xf numFmtId="0" fontId="21" fillId="0" borderId="42" xfId="0" applyFont="1" applyBorder="1" applyAlignment="1">
      <alignment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0" fontId="21" fillId="0" borderId="39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5" fillId="0" borderId="40" xfId="0" quotePrefix="1" applyFont="1" applyBorder="1" applyAlignment="1">
      <alignment vertical="center" wrapText="1"/>
    </xf>
    <xf numFmtId="0" fontId="20" fillId="0" borderId="53" xfId="0" applyFont="1" applyBorder="1" applyAlignment="1">
      <alignment vertical="center" wrapText="1"/>
    </xf>
    <xf numFmtId="0" fontId="5" fillId="0" borderId="54" xfId="0" quotePrefix="1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55" xfId="0" quotePrefix="1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1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5" fillId="0" borderId="53" xfId="0" quotePrefix="1" applyFont="1" applyBorder="1" applyAlignment="1">
      <alignment vertical="center" wrapText="1"/>
    </xf>
    <xf numFmtId="0" fontId="5" fillId="0" borderId="60" xfId="0" quotePrefix="1" applyFont="1" applyBorder="1" applyAlignment="1">
      <alignment vertical="center" wrapText="1"/>
    </xf>
    <xf numFmtId="0" fontId="20" fillId="0" borderId="54" xfId="0" applyFont="1" applyBorder="1" applyAlignment="1">
      <alignment vertical="center" wrapText="1"/>
    </xf>
    <xf numFmtId="0" fontId="6" fillId="0" borderId="62" xfId="0" applyFont="1" applyBorder="1" applyAlignment="1">
      <alignment horizontal="left" vertical="center"/>
    </xf>
    <xf numFmtId="0" fontId="5" fillId="0" borderId="56" xfId="0" quotePrefix="1" applyFont="1" applyBorder="1" applyAlignment="1">
      <alignment vertical="center" wrapText="1"/>
    </xf>
    <xf numFmtId="0" fontId="5" fillId="0" borderId="48" xfId="0" quotePrefix="1" applyFont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0" fontId="20" fillId="0" borderId="56" xfId="0" applyFont="1" applyBorder="1" applyAlignment="1">
      <alignment vertical="center" wrapText="1"/>
    </xf>
    <xf numFmtId="0" fontId="6" fillId="0" borderId="62" xfId="0" quotePrefix="1" applyFont="1" applyBorder="1" applyAlignment="1">
      <alignment horizontal="left" vertical="center" wrapText="1"/>
    </xf>
    <xf numFmtId="0" fontId="5" fillId="0" borderId="38" xfId="0" quotePrefix="1" applyFont="1" applyBorder="1" applyAlignment="1">
      <alignment horizontal="left" vertical="center" wrapText="1"/>
    </xf>
    <xf numFmtId="0" fontId="5" fillId="0" borderId="44" xfId="0" quotePrefix="1" applyFont="1" applyBorder="1" applyAlignment="1">
      <alignment vertical="center" wrapText="1"/>
    </xf>
    <xf numFmtId="0" fontId="5" fillId="0" borderId="57" xfId="0" quotePrefix="1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64" xfId="0" applyFont="1" applyBorder="1" applyAlignment="1">
      <alignment vertical="center" wrapText="1"/>
    </xf>
    <xf numFmtId="0" fontId="5" fillId="0" borderId="51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top" wrapText="1"/>
    </xf>
    <xf numFmtId="0" fontId="4" fillId="0" borderId="6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177" fontId="5" fillId="0" borderId="13" xfId="0" quotePrefix="1" applyNumberFormat="1" applyFont="1" applyBorder="1" applyAlignment="1">
      <alignment vertical="center" wrapText="1"/>
    </xf>
    <xf numFmtId="179" fontId="5" fillId="0" borderId="29" xfId="0" applyNumberFormat="1" applyFont="1" applyBorder="1" applyAlignment="1">
      <alignment vertical="center" wrapText="1"/>
    </xf>
    <xf numFmtId="179" fontId="5" fillId="0" borderId="15" xfId="0" applyNumberFormat="1" applyFont="1" applyBorder="1" applyAlignment="1">
      <alignment vertical="center" wrapText="1"/>
    </xf>
    <xf numFmtId="177" fontId="5" fillId="0" borderId="13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7" fontId="5" fillId="0" borderId="13" xfId="0" applyNumberFormat="1" applyFont="1" applyFill="1" applyBorder="1" applyAlignment="1">
      <alignment vertical="center" wrapText="1"/>
    </xf>
    <xf numFmtId="179" fontId="5" fillId="0" borderId="18" xfId="0" applyNumberFormat="1" applyFont="1" applyFill="1" applyBorder="1" applyAlignment="1">
      <alignment vertical="center" wrapText="1"/>
    </xf>
    <xf numFmtId="178" fontId="5" fillId="0" borderId="29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9" fillId="0" borderId="49" xfId="0" applyFont="1" applyBorder="1" applyAlignment="1">
      <alignment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180" fontId="5" fillId="0" borderId="21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8" fontId="5" fillId="0" borderId="10" xfId="0" applyNumberFormat="1" applyFont="1" applyBorder="1" applyAlignment="1">
      <alignment horizontal="center" vertical="center" wrapText="1"/>
    </xf>
    <xf numFmtId="179" fontId="5" fillId="0" borderId="6" xfId="0" applyNumberFormat="1" applyFont="1" applyBorder="1" applyAlignment="1">
      <alignment horizontal="center" vertical="center" wrapText="1"/>
    </xf>
    <xf numFmtId="180" fontId="5" fillId="0" borderId="34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180" fontId="5" fillId="0" borderId="27" xfId="0" applyNumberFormat="1" applyFont="1" applyFill="1" applyBorder="1" applyAlignment="1">
      <alignment horizontal="center" vertical="center" wrapText="1"/>
    </xf>
    <xf numFmtId="180" fontId="5" fillId="0" borderId="28" xfId="0" applyNumberFormat="1" applyFont="1" applyFill="1" applyBorder="1" applyAlignment="1">
      <alignment horizontal="center" vertical="center" wrapText="1"/>
    </xf>
    <xf numFmtId="178" fontId="5" fillId="0" borderId="13" xfId="0" applyNumberFormat="1" applyFont="1" applyFill="1" applyBorder="1" applyAlignment="1">
      <alignment horizontal="center" vertical="center" wrapText="1"/>
    </xf>
    <xf numFmtId="178" fontId="5" fillId="0" borderId="29" xfId="0" applyNumberFormat="1" applyFont="1" applyFill="1" applyBorder="1" applyAlignment="1">
      <alignment horizontal="center" vertical="center" wrapText="1"/>
    </xf>
    <xf numFmtId="180" fontId="5" fillId="0" borderId="27" xfId="0" quotePrefix="1" applyNumberFormat="1" applyFont="1" applyBorder="1" applyAlignment="1">
      <alignment vertical="center" wrapText="1"/>
    </xf>
    <xf numFmtId="180" fontId="5" fillId="0" borderId="28" xfId="0" applyNumberFormat="1" applyFont="1" applyBorder="1" applyAlignment="1">
      <alignment vertical="center" wrapText="1"/>
    </xf>
    <xf numFmtId="179" fontId="5" fillId="0" borderId="5" xfId="0" quotePrefix="1" applyNumberFormat="1" applyFont="1" applyBorder="1" applyAlignment="1">
      <alignment vertical="center" wrapText="1"/>
    </xf>
    <xf numFmtId="179" fontId="5" fillId="0" borderId="5" xfId="0" applyNumberFormat="1" applyFont="1" applyBorder="1" applyAlignment="1">
      <alignment vertical="center" wrapText="1"/>
    </xf>
    <xf numFmtId="179" fontId="5" fillId="0" borderId="13" xfId="0" quotePrefix="1" applyNumberFormat="1" applyFont="1" applyBorder="1" applyAlignment="1">
      <alignment vertical="center" wrapText="1"/>
    </xf>
    <xf numFmtId="179" fontId="5" fillId="0" borderId="5" xfId="0" applyNumberFormat="1" applyFont="1" applyFill="1" applyBorder="1" applyAlignment="1">
      <alignment vertical="center" wrapText="1"/>
    </xf>
    <xf numFmtId="180" fontId="5" fillId="0" borderId="13" xfId="0" applyNumberFormat="1" applyFont="1" applyFill="1" applyBorder="1" applyAlignment="1">
      <alignment vertical="center" wrapText="1"/>
    </xf>
    <xf numFmtId="180" fontId="5" fillId="0" borderId="10" xfId="0" applyNumberFormat="1" applyFont="1" applyFill="1" applyBorder="1" applyAlignment="1">
      <alignment vertical="center" wrapText="1"/>
    </xf>
    <xf numFmtId="179" fontId="5" fillId="0" borderId="15" xfId="0" applyNumberFormat="1" applyFont="1" applyBorder="1" applyAlignment="1">
      <alignment horizontal="center" vertical="center" wrapText="1"/>
    </xf>
    <xf numFmtId="179" fontId="5" fillId="0" borderId="18" xfId="0" applyNumberFormat="1" applyFont="1" applyFill="1" applyBorder="1" applyAlignment="1">
      <alignment horizontal="center" vertical="center" wrapText="1"/>
    </xf>
    <xf numFmtId="179" fontId="5" fillId="0" borderId="29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78" fontId="5" fillId="0" borderId="13" xfId="0" quotePrefix="1" applyNumberFormat="1" applyFont="1" applyFill="1" applyBorder="1" applyAlignment="1">
      <alignment horizontal="center" vertical="center" wrapText="1"/>
    </xf>
    <xf numFmtId="179" fontId="5" fillId="0" borderId="15" xfId="0" applyNumberFormat="1" applyFont="1" applyFill="1" applyBorder="1" applyAlignment="1">
      <alignment horizontal="center" vertical="center" wrapText="1"/>
    </xf>
    <xf numFmtId="179" fontId="5" fillId="0" borderId="29" xfId="0" applyNumberFormat="1" applyFont="1" applyFill="1" applyBorder="1" applyAlignment="1">
      <alignment horizontal="center" vertical="center" wrapText="1"/>
    </xf>
    <xf numFmtId="181" fontId="5" fillId="0" borderId="5" xfId="0" quotePrefix="1" applyNumberFormat="1" applyFont="1" applyFill="1" applyBorder="1" applyAlignment="1">
      <alignment horizontal="center" vertical="center" wrapText="1"/>
    </xf>
    <xf numFmtId="180" fontId="5" fillId="0" borderId="27" xfId="0" quotePrefix="1" applyNumberFormat="1" applyFont="1" applyBorder="1" applyAlignment="1">
      <alignment horizontal="center" vertical="center" wrapText="1"/>
    </xf>
    <xf numFmtId="180" fontId="5" fillId="0" borderId="28" xfId="0" applyNumberFormat="1" applyFont="1" applyBorder="1" applyAlignment="1">
      <alignment horizontal="center" vertical="center" wrapText="1"/>
    </xf>
    <xf numFmtId="179" fontId="5" fillId="0" borderId="5" xfId="0" quotePrefix="1" applyNumberFormat="1" applyFont="1" applyBorder="1" applyAlignment="1">
      <alignment horizontal="center" vertical="center" wrapText="1"/>
    </xf>
    <xf numFmtId="179" fontId="5" fillId="0" borderId="5" xfId="0" applyNumberFormat="1" applyFont="1" applyBorder="1" applyAlignment="1">
      <alignment horizontal="center" vertical="center" wrapText="1"/>
    </xf>
    <xf numFmtId="180" fontId="5" fillId="0" borderId="13" xfId="0" quotePrefix="1" applyNumberFormat="1" applyFont="1" applyBorder="1" applyAlignment="1">
      <alignment horizontal="center" vertical="center" wrapText="1"/>
    </xf>
    <xf numFmtId="180" fontId="5" fillId="0" borderId="29" xfId="0" applyNumberFormat="1" applyFont="1" applyBorder="1" applyAlignment="1">
      <alignment horizontal="center" vertical="center" wrapText="1"/>
    </xf>
    <xf numFmtId="179" fontId="5" fillId="0" borderId="13" xfId="0" applyNumberFormat="1" applyFont="1" applyBorder="1" applyAlignment="1">
      <alignment horizontal="center" vertical="center" wrapText="1"/>
    </xf>
    <xf numFmtId="179" fontId="5" fillId="0" borderId="13" xfId="0" quotePrefix="1" applyNumberFormat="1" applyFont="1" applyFill="1" applyBorder="1" applyAlignment="1">
      <alignment horizontal="center" vertical="center" wrapText="1"/>
    </xf>
    <xf numFmtId="181" fontId="5" fillId="0" borderId="13" xfId="0" applyNumberFormat="1" applyFont="1" applyBorder="1" applyAlignment="1">
      <alignment horizontal="center" vertical="center" wrapText="1"/>
    </xf>
    <xf numFmtId="179" fontId="5" fillId="0" borderId="5" xfId="0" quotePrefix="1" applyNumberFormat="1" applyFont="1" applyFill="1" applyBorder="1" applyAlignment="1">
      <alignment horizontal="center" vertical="center" wrapText="1"/>
    </xf>
    <xf numFmtId="181" fontId="5" fillId="0" borderId="5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vertical="center" wrapText="1"/>
    </xf>
    <xf numFmtId="181" fontId="5" fillId="0" borderId="11" xfId="0" applyNumberFormat="1" applyFont="1" applyBorder="1" applyAlignment="1">
      <alignment vertical="center" wrapText="1"/>
    </xf>
    <xf numFmtId="181" fontId="5" fillId="0" borderId="13" xfId="0" applyNumberFormat="1" applyFont="1" applyBorder="1" applyAlignment="1">
      <alignment vertical="center" wrapText="1"/>
    </xf>
    <xf numFmtId="0" fontId="3" fillId="3" borderId="45" xfId="0" applyFont="1" applyFill="1" applyBorder="1" applyAlignment="1">
      <alignment vertical="center" wrapText="1"/>
    </xf>
    <xf numFmtId="179" fontId="5" fillId="0" borderId="13" xfId="0" quotePrefix="1" applyNumberFormat="1" applyFont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1" fillId="0" borderId="46" xfId="0" applyFont="1" applyBorder="1" applyAlignment="1">
      <alignment vertical="center" wrapText="1"/>
    </xf>
    <xf numFmtId="178" fontId="5" fillId="0" borderId="10" xfId="0" applyNumberFormat="1" applyFont="1" applyFill="1" applyBorder="1" applyAlignment="1">
      <alignment vertical="center" wrapText="1"/>
    </xf>
    <xf numFmtId="176" fontId="9" fillId="0" borderId="14" xfId="0" applyNumberFormat="1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25" xfId="0" applyNumberFormat="1" applyFont="1" applyBorder="1" applyAlignme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Border="1">
      <alignment vertical="center"/>
    </xf>
    <xf numFmtId="0" fontId="0" fillId="0" borderId="0" xfId="0" quotePrefix="1" applyAlignment="1">
      <alignment horizontal="left" vertical="center"/>
    </xf>
    <xf numFmtId="0" fontId="30" fillId="0" borderId="0" xfId="0" quotePrefix="1" applyFont="1" applyAlignment="1">
      <alignment horizontal="left" vertical="center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3" xfId="0" quotePrefix="1" applyNumberFormat="1" applyFont="1" applyBorder="1" applyAlignment="1">
      <alignment horizontal="center" vertical="center" wrapText="1"/>
    </xf>
    <xf numFmtId="178" fontId="5" fillId="0" borderId="29" xfId="0" applyNumberFormat="1" applyFont="1" applyBorder="1" applyAlignment="1">
      <alignment horizontal="center" vertical="center" wrapText="1"/>
    </xf>
    <xf numFmtId="0" fontId="33" fillId="0" borderId="0" xfId="0" applyFont="1">
      <alignment vertical="center"/>
    </xf>
    <xf numFmtId="181" fontId="5" fillId="0" borderId="2" xfId="0" applyNumberFormat="1" applyFont="1" applyBorder="1" applyAlignment="1">
      <alignment horizontal="center" vertical="center" wrapText="1"/>
    </xf>
    <xf numFmtId="0" fontId="34" fillId="0" borderId="0" xfId="0" applyFont="1">
      <alignment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0" xfId="0" quotePrefix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5" fillId="0" borderId="41" xfId="0" quotePrefix="1" applyFont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20" fillId="0" borderId="44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21" fillId="0" borderId="29" xfId="0" applyFont="1" applyBorder="1" applyAlignment="1">
      <alignment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1" fillId="0" borderId="15" xfId="0" applyFont="1" applyBorder="1" applyAlignment="1">
      <alignment vertical="center" wrapText="1"/>
    </xf>
    <xf numFmtId="0" fontId="20" fillId="0" borderId="68" xfId="0" applyFont="1" applyBorder="1" applyAlignment="1">
      <alignment horizontal="left" vertical="center" wrapText="1"/>
    </xf>
    <xf numFmtId="0" fontId="20" fillId="0" borderId="6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5" fillId="0" borderId="40" xfId="0" quotePrefix="1" applyFont="1" applyBorder="1" applyAlignment="1">
      <alignment vertical="center" wrapText="1"/>
    </xf>
    <xf numFmtId="0" fontId="5" fillId="0" borderId="48" xfId="0" quotePrefix="1" applyFont="1" applyBorder="1" applyAlignment="1">
      <alignment vertical="center" wrapText="1"/>
    </xf>
    <xf numFmtId="181" fontId="5" fillId="0" borderId="5" xfId="0" quotePrefix="1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0" fontId="5" fillId="0" borderId="67" xfId="0" applyFont="1" applyBorder="1" applyAlignment="1">
      <alignment vertical="center" wrapText="1"/>
    </xf>
    <xf numFmtId="180" fontId="5" fillId="0" borderId="27" xfId="0" applyNumberFormat="1" applyFont="1" applyFill="1" applyBorder="1" applyAlignment="1">
      <alignment vertical="center" wrapText="1"/>
    </xf>
    <xf numFmtId="180" fontId="5" fillId="0" borderId="17" xfId="0" applyNumberFormat="1" applyFont="1" applyFill="1" applyBorder="1" applyAlignment="1">
      <alignment vertical="center" wrapText="1"/>
    </xf>
    <xf numFmtId="181" fontId="5" fillId="0" borderId="16" xfId="0" applyNumberFormat="1" applyFont="1" applyBorder="1" applyAlignment="1">
      <alignment horizontal="center" vertical="center" wrapText="1"/>
    </xf>
    <xf numFmtId="176" fontId="4" fillId="0" borderId="20" xfId="0" applyNumberFormat="1" applyFont="1" applyBorder="1" applyAlignment="1">
      <alignment horizontal="center" vertical="center"/>
    </xf>
    <xf numFmtId="0" fontId="21" fillId="0" borderId="20" xfId="0" applyFont="1" applyBorder="1" applyAlignment="1">
      <alignment vertical="center" wrapText="1"/>
    </xf>
    <xf numFmtId="0" fontId="20" fillId="0" borderId="20" xfId="0" applyFont="1" applyBorder="1" applyAlignment="1">
      <alignment horizontal="left" vertical="center" wrapText="1"/>
    </xf>
    <xf numFmtId="181" fontId="5" fillId="0" borderId="20" xfId="0" applyNumberFormat="1" applyFont="1" applyBorder="1" applyAlignment="1">
      <alignment horizontal="center" vertical="center" wrapText="1"/>
    </xf>
    <xf numFmtId="0" fontId="3" fillId="0" borderId="59" xfId="0" applyFont="1" applyBorder="1" applyAlignment="1">
      <alignment vertical="center" wrapText="1"/>
    </xf>
    <xf numFmtId="0" fontId="21" fillId="0" borderId="43" xfId="0" applyFont="1" applyBorder="1" applyAlignment="1">
      <alignment vertical="center" wrapText="1"/>
    </xf>
    <xf numFmtId="0" fontId="20" fillId="0" borderId="54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/>
    </xf>
    <xf numFmtId="0" fontId="36" fillId="0" borderId="63" xfId="0" applyFont="1" applyBorder="1" applyAlignment="1">
      <alignment horizontal="left" vertical="center"/>
    </xf>
    <xf numFmtId="0" fontId="36" fillId="0" borderId="44" xfId="0" quotePrefix="1" applyFont="1" applyBorder="1" applyAlignment="1">
      <alignment vertical="center" wrapText="1"/>
    </xf>
    <xf numFmtId="0" fontId="36" fillId="0" borderId="56" xfId="0" quotePrefix="1" applyFont="1" applyBorder="1" applyAlignment="1">
      <alignment vertical="center" wrapText="1"/>
    </xf>
    <xf numFmtId="0" fontId="35" fillId="0" borderId="44" xfId="0" quotePrefix="1" applyFont="1" applyBorder="1" applyAlignment="1">
      <alignment vertical="center" wrapText="1"/>
    </xf>
    <xf numFmtId="0" fontId="35" fillId="0" borderId="56" xfId="0" quotePrefix="1" applyFont="1" applyBorder="1" applyAlignment="1">
      <alignment vertical="center" wrapText="1"/>
    </xf>
    <xf numFmtId="0" fontId="35" fillId="0" borderId="41" xfId="0" quotePrefix="1" applyFont="1" applyBorder="1" applyAlignment="1">
      <alignment horizontal="left" vertical="center" wrapText="1"/>
    </xf>
    <xf numFmtId="0" fontId="35" fillId="0" borderId="48" xfId="0" quotePrefix="1" applyFont="1" applyBorder="1" applyAlignment="1">
      <alignment horizontal="left" vertical="center" wrapText="1"/>
    </xf>
    <xf numFmtId="0" fontId="37" fillId="0" borderId="45" xfId="0" applyFont="1" applyBorder="1" applyAlignment="1">
      <alignment vertical="center" wrapText="1"/>
    </xf>
    <xf numFmtId="0" fontId="38" fillId="0" borderId="50" xfId="0" applyFont="1" applyBorder="1" applyAlignment="1">
      <alignment vertical="center" wrapText="1"/>
    </xf>
    <xf numFmtId="0" fontId="37" fillId="0" borderId="44" xfId="0" applyFont="1" applyBorder="1" applyAlignment="1">
      <alignment vertical="center" wrapText="1"/>
    </xf>
    <xf numFmtId="0" fontId="38" fillId="0" borderId="56" xfId="0" applyFont="1" applyBorder="1" applyAlignment="1">
      <alignment vertical="center" wrapText="1"/>
    </xf>
    <xf numFmtId="0" fontId="35" fillId="0" borderId="44" xfId="0" applyFont="1" applyBorder="1" applyAlignment="1">
      <alignment vertical="center" wrapText="1"/>
    </xf>
    <xf numFmtId="0" fontId="35" fillId="0" borderId="56" xfId="0" applyFont="1" applyBorder="1" applyAlignment="1">
      <alignment vertical="center" wrapText="1"/>
    </xf>
    <xf numFmtId="0" fontId="35" fillId="0" borderId="51" xfId="0" applyFont="1" applyBorder="1" applyAlignment="1">
      <alignment vertical="center" wrapText="1"/>
    </xf>
    <xf numFmtId="0" fontId="35" fillId="0" borderId="64" xfId="0" applyFont="1" applyBorder="1" applyAlignment="1">
      <alignment vertical="center" wrapText="1"/>
    </xf>
    <xf numFmtId="0" fontId="37" fillId="0" borderId="44" xfId="0" applyFont="1" applyBorder="1" applyAlignment="1">
      <alignment horizontal="left" vertical="center" wrapText="1"/>
    </xf>
    <xf numFmtId="0" fontId="37" fillId="0" borderId="55" xfId="0" applyFont="1" applyBorder="1" applyAlignment="1">
      <alignment horizontal="left" vertical="center" wrapText="1"/>
    </xf>
    <xf numFmtId="0" fontId="37" fillId="0" borderId="45" xfId="0" applyFont="1" applyBorder="1" applyAlignment="1">
      <alignment horizontal="left" vertical="center" wrapText="1"/>
    </xf>
    <xf numFmtId="0" fontId="37" fillId="0" borderId="49" xfId="0" applyFont="1" applyBorder="1" applyAlignment="1">
      <alignment horizontal="left" vertical="center" wrapText="1"/>
    </xf>
    <xf numFmtId="0" fontId="37" fillId="0" borderId="6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70" xfId="0" applyFont="1" applyBorder="1" applyAlignment="1">
      <alignment horizontal="left" vertical="center" wrapText="1"/>
    </xf>
    <xf numFmtId="0" fontId="5" fillId="0" borderId="52" xfId="0" applyFont="1" applyBorder="1" applyAlignment="1">
      <alignment vertical="center" wrapText="1"/>
    </xf>
    <xf numFmtId="180" fontId="5" fillId="0" borderId="13" xfId="0" quotePrefix="1" applyNumberFormat="1" applyFont="1" applyBorder="1" applyAlignment="1">
      <alignment vertical="center" wrapText="1"/>
    </xf>
    <xf numFmtId="180" fontId="5" fillId="0" borderId="29" xfId="0" applyNumberFormat="1" applyFont="1" applyBorder="1" applyAlignment="1">
      <alignment vertical="center" wrapText="1"/>
    </xf>
    <xf numFmtId="0" fontId="3" fillId="3" borderId="29" xfId="0" applyFont="1" applyFill="1" applyBorder="1" applyAlignment="1">
      <alignment horizontal="left" vertical="center" wrapText="1"/>
    </xf>
    <xf numFmtId="180" fontId="5" fillId="0" borderId="13" xfId="0" applyNumberFormat="1" applyFont="1" applyBorder="1" applyAlignment="1">
      <alignment horizontal="center" vertical="center" wrapText="1"/>
    </xf>
    <xf numFmtId="176" fontId="3" fillId="0" borderId="59" xfId="0" applyNumberFormat="1" applyFont="1" applyBorder="1" applyAlignment="1">
      <alignment horizontal="left"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74" xfId="0" quotePrefix="1" applyFont="1" applyBorder="1" applyAlignment="1">
      <alignment vertical="center" wrapText="1"/>
    </xf>
    <xf numFmtId="0" fontId="35" fillId="0" borderId="51" xfId="0" quotePrefix="1" applyFont="1" applyBorder="1" applyAlignment="1">
      <alignment vertical="center" wrapText="1"/>
    </xf>
    <xf numFmtId="0" fontId="35" fillId="0" borderId="64" xfId="0" quotePrefix="1" applyFont="1" applyBorder="1" applyAlignment="1">
      <alignment vertical="center" wrapText="1"/>
    </xf>
    <xf numFmtId="180" fontId="5" fillId="0" borderId="13" xfId="0" applyNumberFormat="1" applyFont="1" applyFill="1" applyBorder="1" applyAlignment="1">
      <alignment horizontal="center" vertical="center" wrapText="1"/>
    </xf>
    <xf numFmtId="180" fontId="5" fillId="0" borderId="29" xfId="0" applyNumberFormat="1" applyFont="1" applyFill="1" applyBorder="1" applyAlignment="1">
      <alignment horizontal="center" vertical="center" wrapText="1"/>
    </xf>
    <xf numFmtId="0" fontId="20" fillId="0" borderId="68" xfId="0" applyFont="1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37" fillId="0" borderId="2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20" fillId="0" borderId="57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7" fillId="0" borderId="57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21" fillId="0" borderId="3" xfId="0" applyFont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20" fillId="0" borderId="45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176" fontId="4" fillId="0" borderId="12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0" fillId="0" borderId="60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left" vertical="center" wrapText="1"/>
    </xf>
    <xf numFmtId="0" fontId="5" fillId="0" borderId="40" xfId="0" quotePrefix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53" xfId="0" applyFont="1" applyBorder="1" applyAlignment="1">
      <alignment horizontal="left" vertical="center" wrapText="1"/>
    </xf>
    <xf numFmtId="176" fontId="4" fillId="0" borderId="58" xfId="0" applyNumberFormat="1" applyFont="1" applyBorder="1" applyAlignment="1">
      <alignment horizontal="center" vertical="center"/>
    </xf>
    <xf numFmtId="0" fontId="5" fillId="0" borderId="52" xfId="0" quotePrefix="1" applyFont="1" applyBorder="1" applyAlignment="1">
      <alignment horizontal="left" vertical="center" wrapText="1"/>
    </xf>
    <xf numFmtId="0" fontId="5" fillId="0" borderId="64" xfId="0" quotePrefix="1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20" fillId="0" borderId="4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quotePrefix="1" applyFont="1" applyBorder="1" applyAlignment="1">
      <alignment horizontal="center" vertical="top" wrapText="1"/>
    </xf>
    <xf numFmtId="0" fontId="3" fillId="0" borderId="61" xfId="0" quotePrefix="1" applyFont="1" applyBorder="1" applyAlignment="1">
      <alignment horizontal="center" vertical="top" wrapText="1"/>
    </xf>
    <xf numFmtId="0" fontId="3" fillId="0" borderId="14" xfId="0" quotePrefix="1" applyFont="1" applyBorder="1" applyAlignment="1">
      <alignment horizontal="center" vertical="top" wrapText="1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41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5" fillId="0" borderId="41" xfId="0" quotePrefix="1" applyFont="1" applyBorder="1" applyAlignment="1">
      <alignment horizontal="left" vertical="center" wrapText="1"/>
    </xf>
    <xf numFmtId="0" fontId="5" fillId="0" borderId="60" xfId="0" quotePrefix="1" applyFont="1" applyBorder="1" applyAlignment="1">
      <alignment horizontal="left" vertical="center" wrapText="1"/>
    </xf>
    <xf numFmtId="0" fontId="5" fillId="0" borderId="57" xfId="0" quotePrefix="1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left" vertical="center" wrapText="1"/>
    </xf>
    <xf numFmtId="0" fontId="35" fillId="0" borderId="67" xfId="0" applyFont="1" applyBorder="1" applyAlignment="1">
      <alignment vertical="center" wrapText="1"/>
    </xf>
    <xf numFmtId="0" fontId="35" fillId="0" borderId="75" xfId="0" applyFont="1" applyBorder="1" applyAlignment="1">
      <alignment vertical="center" wrapText="1"/>
    </xf>
    <xf numFmtId="0" fontId="20" fillId="0" borderId="46" xfId="0" applyFont="1" applyBorder="1" applyAlignment="1">
      <alignment vertical="center" wrapText="1"/>
    </xf>
    <xf numFmtId="0" fontId="20" fillId="0" borderId="57" xfId="0" applyFont="1" applyBorder="1" applyAlignment="1">
      <alignment vertical="center" wrapText="1"/>
    </xf>
    <xf numFmtId="176" fontId="9" fillId="0" borderId="71" xfId="0" applyNumberFormat="1" applyFont="1" applyBorder="1" applyAlignment="1">
      <alignment horizontal="center" vertical="center"/>
    </xf>
    <xf numFmtId="176" fontId="9" fillId="0" borderId="72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37" fillId="0" borderId="40" xfId="0" applyFont="1" applyBorder="1" applyAlignment="1">
      <alignment vertical="center" wrapText="1"/>
    </xf>
    <xf numFmtId="0" fontId="37" fillId="0" borderId="48" xfId="0" applyFont="1" applyBorder="1" applyAlignment="1">
      <alignment vertical="center" wrapText="1"/>
    </xf>
    <xf numFmtId="0" fontId="37" fillId="0" borderId="41" xfId="0" applyFont="1" applyBorder="1" applyAlignment="1">
      <alignment vertical="center" wrapText="1"/>
    </xf>
    <xf numFmtId="0" fontId="20" fillId="0" borderId="40" xfId="0" applyFont="1" applyBorder="1" applyAlignment="1">
      <alignment vertical="center" wrapText="1"/>
    </xf>
    <xf numFmtId="0" fontId="20" fillId="0" borderId="48" xfId="0" applyFont="1" applyBorder="1" applyAlignment="1">
      <alignment vertical="center" wrapText="1"/>
    </xf>
    <xf numFmtId="0" fontId="20" fillId="0" borderId="41" xfId="0" applyFont="1" applyBorder="1" applyAlignment="1">
      <alignment vertical="center" wrapText="1"/>
    </xf>
    <xf numFmtId="0" fontId="37" fillId="0" borderId="14" xfId="0" applyFont="1" applyBorder="1" applyAlignment="1">
      <alignment horizontal="left" vertical="center" wrapText="1"/>
    </xf>
    <xf numFmtId="0" fontId="37" fillId="0" borderId="61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5" fillId="0" borderId="44" xfId="0" applyFont="1" applyBorder="1" applyAlignment="1">
      <alignment vertical="center" wrapText="1"/>
    </xf>
    <xf numFmtId="0" fontId="5" fillId="0" borderId="56" xfId="0" applyFont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5" fillId="0" borderId="54" xfId="0" quotePrefix="1" applyFont="1" applyBorder="1" applyAlignment="1">
      <alignment vertical="center" wrapText="1"/>
    </xf>
    <xf numFmtId="0" fontId="5" fillId="0" borderId="56" xfId="0" quotePrefix="1" applyFont="1" applyBorder="1" applyAlignment="1">
      <alignment vertical="center" wrapText="1"/>
    </xf>
    <xf numFmtId="0" fontId="35" fillId="0" borderId="44" xfId="0" applyFont="1" applyBorder="1" applyAlignment="1">
      <alignment vertical="center" wrapText="1"/>
    </xf>
    <xf numFmtId="0" fontId="35" fillId="0" borderId="56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6" fillId="0" borderId="4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6" fillId="0" borderId="51" xfId="0" applyFont="1" applyBorder="1" applyAlignment="1">
      <alignment horizontal="left" vertical="center" wrapText="1"/>
    </xf>
    <xf numFmtId="0" fontId="36" fillId="0" borderId="64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left" vertical="center" wrapText="1"/>
    </xf>
    <xf numFmtId="0" fontId="36" fillId="0" borderId="48" xfId="0" applyFont="1" applyBorder="1" applyAlignment="1">
      <alignment horizontal="left" vertical="center" wrapText="1"/>
    </xf>
    <xf numFmtId="0" fontId="35" fillId="0" borderId="41" xfId="0" applyFont="1" applyBorder="1" applyAlignment="1">
      <alignment horizontal="left" vertical="center" wrapText="1"/>
    </xf>
    <xf numFmtId="0" fontId="35" fillId="0" borderId="48" xfId="0" applyFont="1" applyBorder="1" applyAlignment="1">
      <alignment horizontal="left" vertical="center" wrapText="1"/>
    </xf>
    <xf numFmtId="0" fontId="36" fillId="0" borderId="41" xfId="0" quotePrefix="1" applyFont="1" applyBorder="1" applyAlignment="1">
      <alignment horizontal="left" vertical="center" wrapText="1"/>
    </xf>
    <xf numFmtId="0" fontId="36" fillId="0" borderId="48" xfId="0" quotePrefix="1" applyFont="1" applyBorder="1" applyAlignment="1">
      <alignment horizontal="left" vertical="center" wrapText="1"/>
    </xf>
    <xf numFmtId="176" fontId="18" fillId="0" borderId="71" xfId="0" applyNumberFormat="1" applyFont="1" applyBorder="1" applyAlignment="1">
      <alignment horizontal="center" vertical="center"/>
    </xf>
    <xf numFmtId="176" fontId="18" fillId="0" borderId="72" xfId="0" applyNumberFormat="1" applyFont="1" applyBorder="1" applyAlignment="1">
      <alignment horizontal="center" vertical="center"/>
    </xf>
    <xf numFmtId="176" fontId="18" fillId="0" borderId="73" xfId="0" applyNumberFormat="1" applyFont="1" applyBorder="1" applyAlignment="1">
      <alignment horizontal="center" vertical="center"/>
    </xf>
    <xf numFmtId="0" fontId="5" fillId="0" borderId="51" xfId="0" quotePrefix="1" applyFont="1" applyBorder="1" applyAlignment="1">
      <alignment horizontal="left" vertical="center" wrapText="1"/>
    </xf>
    <xf numFmtId="0" fontId="35" fillId="0" borderId="41" xfId="0" quotePrefix="1" applyFont="1" applyBorder="1" applyAlignment="1">
      <alignment horizontal="left" vertical="center" wrapText="1"/>
    </xf>
    <xf numFmtId="0" fontId="35" fillId="0" borderId="48" xfId="0" quotePrefix="1" applyFont="1" applyBorder="1" applyAlignment="1">
      <alignment horizontal="left" vertical="center" wrapText="1"/>
    </xf>
    <xf numFmtId="0" fontId="37" fillId="0" borderId="45" xfId="0" applyFont="1" applyBorder="1" applyAlignment="1">
      <alignment horizontal="left" vertical="center" wrapText="1"/>
    </xf>
    <xf numFmtId="0" fontId="37" fillId="0" borderId="50" xfId="0" applyFont="1" applyBorder="1" applyAlignment="1">
      <alignment horizontal="left" vertical="center" wrapText="1"/>
    </xf>
    <xf numFmtId="0" fontId="5" fillId="0" borderId="40" xfId="0" quotePrefix="1" applyFont="1" applyBorder="1" applyAlignment="1">
      <alignment vertical="center" wrapText="1"/>
    </xf>
    <xf numFmtId="0" fontId="5" fillId="0" borderId="48" xfId="0" quotePrefix="1" applyFont="1" applyBorder="1" applyAlignment="1">
      <alignment vertical="center" wrapText="1"/>
    </xf>
    <xf numFmtId="0" fontId="37" fillId="0" borderId="46" xfId="0" applyFont="1" applyBorder="1" applyAlignment="1">
      <alignment horizontal="left" vertical="center" wrapText="1"/>
    </xf>
    <xf numFmtId="0" fontId="37" fillId="0" borderId="57" xfId="0" applyFont="1" applyBorder="1" applyAlignment="1">
      <alignment horizontal="left" vertical="center" wrapText="1"/>
    </xf>
    <xf numFmtId="0" fontId="37" fillId="0" borderId="44" xfId="0" applyFont="1" applyBorder="1" applyAlignment="1">
      <alignment horizontal="left" vertical="center" wrapText="1"/>
    </xf>
    <xf numFmtId="0" fontId="37" fillId="0" borderId="56" xfId="0" applyFont="1" applyBorder="1" applyAlignment="1">
      <alignment horizontal="left" vertical="center" wrapText="1"/>
    </xf>
    <xf numFmtId="0" fontId="37" fillId="0" borderId="41" xfId="0" applyFont="1" applyBorder="1" applyAlignment="1">
      <alignment horizontal="left" vertical="center" wrapText="1"/>
    </xf>
    <xf numFmtId="0" fontId="37" fillId="0" borderId="48" xfId="0" applyFont="1" applyBorder="1" applyAlignment="1">
      <alignment horizontal="left" vertical="center" wrapText="1"/>
    </xf>
    <xf numFmtId="0" fontId="20" fillId="0" borderId="53" xfId="0" applyFont="1" applyBorder="1" applyAlignment="1">
      <alignment vertical="center" wrapText="1"/>
    </xf>
    <xf numFmtId="0" fontId="20" fillId="0" borderId="50" xfId="0" applyFont="1" applyBorder="1" applyAlignment="1">
      <alignment vertical="center" wrapText="1"/>
    </xf>
    <xf numFmtId="0" fontId="37" fillId="0" borderId="46" xfId="0" applyFont="1" applyBorder="1" applyAlignment="1">
      <alignment vertical="center" wrapText="1"/>
    </xf>
    <xf numFmtId="0" fontId="37" fillId="0" borderId="57" xfId="0" applyFont="1" applyBorder="1" applyAlignment="1">
      <alignment vertical="center" wrapText="1"/>
    </xf>
    <xf numFmtId="0" fontId="37" fillId="0" borderId="45" xfId="0" applyFont="1" applyBorder="1" applyAlignment="1">
      <alignment vertical="center" wrapText="1"/>
    </xf>
    <xf numFmtId="0" fontId="37" fillId="0" borderId="50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20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6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35" fillId="0" borderId="46" xfId="0" applyFont="1" applyBorder="1" applyAlignment="1">
      <alignment horizontal="left" vertical="center" wrapText="1"/>
    </xf>
    <xf numFmtId="0" fontId="35" fillId="0" borderId="57" xfId="0" applyFont="1" applyBorder="1" applyAlignment="1">
      <alignment horizontal="left" vertical="center" wrapText="1"/>
    </xf>
    <xf numFmtId="0" fontId="37" fillId="0" borderId="14" xfId="0" applyFont="1" applyBorder="1" applyAlignment="1">
      <alignment vertical="center" wrapText="1"/>
    </xf>
    <xf numFmtId="0" fontId="37" fillId="0" borderId="61" xfId="0" applyFont="1" applyBorder="1" applyAlignment="1">
      <alignment vertical="center" wrapText="1"/>
    </xf>
    <xf numFmtId="0" fontId="5" fillId="0" borderId="22" xfId="0" quotePrefix="1" applyFont="1" applyBorder="1" applyAlignment="1">
      <alignment vertical="center" wrapText="1"/>
    </xf>
    <xf numFmtId="0" fontId="5" fillId="0" borderId="75" xfId="0" quotePrefix="1" applyFont="1" applyBorder="1" applyAlignment="1">
      <alignment vertical="center" wrapText="1"/>
    </xf>
    <xf numFmtId="0" fontId="35" fillId="0" borderId="41" xfId="0" applyFont="1" applyBorder="1" applyAlignment="1">
      <alignment vertical="center" wrapText="1"/>
    </xf>
    <xf numFmtId="0" fontId="35" fillId="0" borderId="48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emf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0</xdr:row>
      <xdr:rowOff>428625</xdr:rowOff>
    </xdr:from>
    <xdr:to>
      <xdr:col>3</xdr:col>
      <xdr:colOff>590550</xdr:colOff>
      <xdr:row>1</xdr:row>
      <xdr:rowOff>200025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43225" y="428625"/>
          <a:ext cx="2476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</xdr:colOff>
      <xdr:row>0</xdr:row>
      <xdr:rowOff>542925</xdr:rowOff>
    </xdr:from>
    <xdr:to>
      <xdr:col>6</xdr:col>
      <xdr:colOff>409575</xdr:colOff>
      <xdr:row>2</xdr:row>
      <xdr:rowOff>85725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53050" y="542925"/>
          <a:ext cx="333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1047750</xdr:colOff>
      <xdr:row>3</xdr:row>
      <xdr:rowOff>152400</xdr:rowOff>
    </xdr:from>
    <xdr:to>
      <xdr:col>5</xdr:col>
      <xdr:colOff>19050</xdr:colOff>
      <xdr:row>3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2668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0</xdr:row>
      <xdr:rowOff>352426</xdr:rowOff>
    </xdr:from>
    <xdr:to>
      <xdr:col>4</xdr:col>
      <xdr:colOff>666750</xdr:colOff>
      <xdr:row>2</xdr:row>
      <xdr:rowOff>57151</xdr:rowOff>
    </xdr:to>
    <xdr:pic>
      <xdr:nvPicPr>
        <xdr:cNvPr id="5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95675" y="352426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465960</xdr:colOff>
      <xdr:row>0</xdr:row>
      <xdr:rowOff>421450</xdr:rowOff>
    </xdr:from>
    <xdr:to>
      <xdr:col>5</xdr:col>
      <xdr:colOff>770760</xdr:colOff>
      <xdr:row>1</xdr:row>
      <xdr:rowOff>178019</xdr:rowOff>
    </xdr:to>
    <xdr:pic>
      <xdr:nvPicPr>
        <xdr:cNvPr id="6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 rot="2158712">
          <a:off x="4676010" y="421450"/>
          <a:ext cx="304800" cy="328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180974</xdr:colOff>
      <xdr:row>1</xdr:row>
      <xdr:rowOff>208684</xdr:rowOff>
    </xdr:from>
    <xdr:to>
      <xdr:col>4</xdr:col>
      <xdr:colOff>400049</xdr:colOff>
      <xdr:row>2</xdr:row>
      <xdr:rowOff>209551</xdr:rowOff>
    </xdr:to>
    <xdr:pic>
      <xdr:nvPicPr>
        <xdr:cNvPr id="7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49" y="780184"/>
          <a:ext cx="219075" cy="238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57149</xdr:colOff>
      <xdr:row>0</xdr:row>
      <xdr:rowOff>381000</xdr:rowOff>
    </xdr:from>
    <xdr:to>
      <xdr:col>2</xdr:col>
      <xdr:colOff>485774</xdr:colOff>
      <xdr:row>2</xdr:row>
      <xdr:rowOff>11907</xdr:rowOff>
    </xdr:to>
    <xdr:pic>
      <xdr:nvPicPr>
        <xdr:cNvPr id="8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00249" y="381000"/>
          <a:ext cx="428625" cy="44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371474</xdr:colOff>
      <xdr:row>0</xdr:row>
      <xdr:rowOff>552450</xdr:rowOff>
    </xdr:from>
    <xdr:to>
      <xdr:col>7</xdr:col>
      <xdr:colOff>535155</xdr:colOff>
      <xdr:row>2</xdr:row>
      <xdr:rowOff>190500</xdr:rowOff>
    </xdr:to>
    <xdr:pic>
      <xdr:nvPicPr>
        <xdr:cNvPr id="9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38899" y="552450"/>
          <a:ext cx="163681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4</xdr:row>
      <xdr:rowOff>66675</xdr:rowOff>
    </xdr:from>
    <xdr:to>
      <xdr:col>1</xdr:col>
      <xdr:colOff>1590675</xdr:colOff>
      <xdr:row>6</xdr:row>
      <xdr:rowOff>15386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476375"/>
          <a:ext cx="228600" cy="272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8</xdr:row>
      <xdr:rowOff>85725</xdr:rowOff>
    </xdr:from>
    <xdr:to>
      <xdr:col>1</xdr:col>
      <xdr:colOff>1561792</xdr:colOff>
      <xdr:row>9</xdr:row>
      <xdr:rowOff>152399</xdr:rowOff>
    </xdr:to>
    <xdr:pic>
      <xdr:nvPicPr>
        <xdr:cNvPr id="1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2257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22</xdr:row>
      <xdr:rowOff>142875</xdr:rowOff>
    </xdr:from>
    <xdr:to>
      <xdr:col>1</xdr:col>
      <xdr:colOff>1590367</xdr:colOff>
      <xdr:row>24</xdr:row>
      <xdr:rowOff>38099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5114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26</xdr:row>
      <xdr:rowOff>47625</xdr:rowOff>
    </xdr:from>
    <xdr:to>
      <xdr:col>1</xdr:col>
      <xdr:colOff>1590367</xdr:colOff>
      <xdr:row>27</xdr:row>
      <xdr:rowOff>114299</xdr:rowOff>
    </xdr:to>
    <xdr:pic>
      <xdr:nvPicPr>
        <xdr:cNvPr id="1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61912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36</xdr:row>
      <xdr:rowOff>38100</xdr:rowOff>
    </xdr:from>
    <xdr:to>
      <xdr:col>1</xdr:col>
      <xdr:colOff>1657350</xdr:colOff>
      <xdr:row>37</xdr:row>
      <xdr:rowOff>131518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8534400"/>
          <a:ext cx="238125" cy="2839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1381125</xdr:colOff>
      <xdr:row>40</xdr:row>
      <xdr:rowOff>66675</xdr:rowOff>
    </xdr:from>
    <xdr:to>
      <xdr:col>1</xdr:col>
      <xdr:colOff>1580842</xdr:colOff>
      <xdr:row>41</xdr:row>
      <xdr:rowOff>133349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87725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75</xdr:row>
      <xdr:rowOff>76200</xdr:rowOff>
    </xdr:from>
    <xdr:to>
      <xdr:col>1</xdr:col>
      <xdr:colOff>1533217</xdr:colOff>
      <xdr:row>76</xdr:row>
      <xdr:rowOff>123824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61734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1400175</xdr:colOff>
      <xdr:row>46</xdr:row>
      <xdr:rowOff>57150</xdr:rowOff>
    </xdr:from>
    <xdr:to>
      <xdr:col>1</xdr:col>
      <xdr:colOff>1599892</xdr:colOff>
      <xdr:row>47</xdr:row>
      <xdr:rowOff>114299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0429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1362075</xdr:colOff>
      <xdr:row>80</xdr:row>
      <xdr:rowOff>66675</xdr:rowOff>
    </xdr:from>
    <xdr:to>
      <xdr:col>1</xdr:col>
      <xdr:colOff>1561792</xdr:colOff>
      <xdr:row>81</xdr:row>
      <xdr:rowOff>114299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0" y="172307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86</xdr:row>
      <xdr:rowOff>47625</xdr:rowOff>
    </xdr:from>
    <xdr:to>
      <xdr:col>1</xdr:col>
      <xdr:colOff>1590367</xdr:colOff>
      <xdr:row>87</xdr:row>
      <xdr:rowOff>95249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80689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35</xdr:row>
      <xdr:rowOff>0</xdr:rowOff>
    </xdr:from>
    <xdr:ext cx="19050" cy="9525"/>
    <xdr:pic>
      <xdr:nvPicPr>
        <xdr:cNvPr id="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791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1409700</xdr:colOff>
      <xdr:row>13</xdr:row>
      <xdr:rowOff>66675</xdr:rowOff>
    </xdr:from>
    <xdr:ext cx="199717" cy="238124"/>
    <xdr:pic>
      <xdr:nvPicPr>
        <xdr:cNvPr id="2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6875" y="3400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1419225</xdr:colOff>
      <xdr:row>20</xdr:row>
      <xdr:rowOff>28575</xdr:rowOff>
    </xdr:from>
    <xdr:ext cx="199717" cy="238124"/>
    <xdr:pic>
      <xdr:nvPicPr>
        <xdr:cNvPr id="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4552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1400175</xdr:colOff>
      <xdr:row>31</xdr:row>
      <xdr:rowOff>38100</xdr:rowOff>
    </xdr:from>
    <xdr:to>
      <xdr:col>1</xdr:col>
      <xdr:colOff>1599892</xdr:colOff>
      <xdr:row>32</xdr:row>
      <xdr:rowOff>104774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67437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30</xdr:row>
      <xdr:rowOff>0</xdr:rowOff>
    </xdr:from>
    <xdr:ext cx="19050" cy="9525"/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1134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1400175</xdr:colOff>
      <xdr:row>50</xdr:row>
      <xdr:rowOff>28575</xdr:rowOff>
    </xdr:from>
    <xdr:ext cx="199717" cy="238124"/>
    <xdr:pic>
      <xdr:nvPicPr>
        <xdr:cNvPr id="2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12299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45</xdr:row>
      <xdr:rowOff>0</xdr:rowOff>
    </xdr:from>
    <xdr:ext cx="19050" cy="9525"/>
    <xdr:pic>
      <xdr:nvPicPr>
        <xdr:cNvPr id="2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98202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5</xdr:col>
      <xdr:colOff>303166</xdr:colOff>
      <xdr:row>90</xdr:row>
      <xdr:rowOff>57150</xdr:rowOff>
    </xdr:from>
    <xdr:to>
      <xdr:col>5</xdr:col>
      <xdr:colOff>695663</xdr:colOff>
      <xdr:row>91</xdr:row>
      <xdr:rowOff>28574</xdr:rowOff>
    </xdr:to>
    <xdr:pic>
      <xdr:nvPicPr>
        <xdr:cNvPr id="28" name="図 27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3216" y="20002500"/>
          <a:ext cx="392497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238126</xdr:colOff>
      <xdr:row>0</xdr:row>
      <xdr:rowOff>66675</xdr:rowOff>
    </xdr:from>
    <xdr:to>
      <xdr:col>1</xdr:col>
      <xdr:colOff>1638300</xdr:colOff>
      <xdr:row>1</xdr:row>
      <xdr:rowOff>9525</xdr:rowOff>
    </xdr:to>
    <xdr:pic>
      <xdr:nvPicPr>
        <xdr:cNvPr id="29" name="図 28" descr="C069_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66675"/>
          <a:ext cx="140017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1619250</xdr:colOff>
      <xdr:row>90</xdr:row>
      <xdr:rowOff>451495</xdr:rowOff>
    </xdr:from>
    <xdr:to>
      <xdr:col>5</xdr:col>
      <xdr:colOff>171450</xdr:colOff>
      <xdr:row>91</xdr:row>
      <xdr:rowOff>56778</xdr:rowOff>
    </xdr:to>
    <xdr:pic>
      <xdr:nvPicPr>
        <xdr:cNvPr id="32" name="図 3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20396845"/>
          <a:ext cx="2505075" cy="319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1323975</xdr:colOff>
      <xdr:row>71</xdr:row>
      <xdr:rowOff>47625</xdr:rowOff>
    </xdr:from>
    <xdr:to>
      <xdr:col>1</xdr:col>
      <xdr:colOff>1523692</xdr:colOff>
      <xdr:row>72</xdr:row>
      <xdr:rowOff>95249</xdr:rowOff>
    </xdr:to>
    <xdr:pic>
      <xdr:nvPicPr>
        <xdr:cNvPr id="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5382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1323975</xdr:colOff>
      <xdr:row>67</xdr:row>
      <xdr:rowOff>57150</xdr:rowOff>
    </xdr:from>
    <xdr:to>
      <xdr:col>1</xdr:col>
      <xdr:colOff>1523692</xdr:colOff>
      <xdr:row>68</xdr:row>
      <xdr:rowOff>104774</xdr:rowOff>
    </xdr:to>
    <xdr:pic>
      <xdr:nvPicPr>
        <xdr:cNvPr id="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1150" y="1463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1371600</xdr:colOff>
      <xdr:row>62</xdr:row>
      <xdr:rowOff>47625</xdr:rowOff>
    </xdr:from>
    <xdr:to>
      <xdr:col>1</xdr:col>
      <xdr:colOff>1571317</xdr:colOff>
      <xdr:row>63</xdr:row>
      <xdr:rowOff>95249</xdr:rowOff>
    </xdr:to>
    <xdr:pic>
      <xdr:nvPicPr>
        <xdr:cNvPr id="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775" y="138588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1419225</xdr:colOff>
      <xdr:row>58</xdr:row>
      <xdr:rowOff>19050</xdr:rowOff>
    </xdr:from>
    <xdr:to>
      <xdr:col>1</xdr:col>
      <xdr:colOff>1618942</xdr:colOff>
      <xdr:row>59</xdr:row>
      <xdr:rowOff>66674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0" y="13068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54</xdr:row>
      <xdr:rowOff>57150</xdr:rowOff>
    </xdr:from>
    <xdr:to>
      <xdr:col>1</xdr:col>
      <xdr:colOff>1590367</xdr:colOff>
      <xdr:row>55</xdr:row>
      <xdr:rowOff>104774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7825" y="12344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1047750</xdr:colOff>
      <xdr:row>40</xdr:row>
      <xdr:rowOff>0</xdr:rowOff>
    </xdr:from>
    <xdr:ext cx="19050" cy="9525"/>
    <xdr:pic>
      <xdr:nvPicPr>
        <xdr:cNvPr id="4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7791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35</xdr:row>
      <xdr:rowOff>0</xdr:rowOff>
    </xdr:from>
    <xdr:ext cx="19050" cy="9525"/>
    <xdr:pic>
      <xdr:nvPicPr>
        <xdr:cNvPr id="4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99917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35</xdr:row>
      <xdr:rowOff>0</xdr:rowOff>
    </xdr:from>
    <xdr:ext cx="19050" cy="9525"/>
    <xdr:pic>
      <xdr:nvPicPr>
        <xdr:cNvPr id="4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646747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80</xdr:row>
      <xdr:rowOff>0</xdr:rowOff>
    </xdr:from>
    <xdr:ext cx="19050" cy="9525"/>
    <xdr:pic>
      <xdr:nvPicPr>
        <xdr:cNvPr id="4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01346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45</xdr:row>
      <xdr:rowOff>0</xdr:rowOff>
    </xdr:from>
    <xdr:ext cx="19050" cy="9525"/>
    <xdr:pic>
      <xdr:nvPicPr>
        <xdr:cNvPr id="4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89344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1047750</xdr:colOff>
      <xdr:row>85</xdr:row>
      <xdr:rowOff>0</xdr:rowOff>
    </xdr:from>
    <xdr:ext cx="19050" cy="9525"/>
    <xdr:pic>
      <xdr:nvPicPr>
        <xdr:cNvPr id="4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10050" y="1748790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1"/>
  <sheetViews>
    <sheetView tabSelected="1" topLeftCell="A23" workbookViewId="0">
      <selection activeCell="Q45" sqref="Q45"/>
    </sheetView>
  </sheetViews>
  <sheetFormatPr defaultRowHeight="13.5"/>
  <cols>
    <col min="1" max="1" width="3.375" customWidth="1"/>
    <col min="2" max="2" width="22.125" customWidth="1"/>
    <col min="3" max="3" width="8.625" customWidth="1"/>
    <col min="4" max="4" width="9.75" customWidth="1"/>
    <col min="5" max="6" width="11.375" customWidth="1"/>
    <col min="7" max="7" width="10.375" customWidth="1"/>
    <col min="8" max="8" width="9.375" customWidth="1"/>
    <col min="9" max="11" width="4.375" customWidth="1"/>
    <col min="12" max="12" width="4.75" customWidth="1"/>
    <col min="13" max="13" width="5.25" customWidth="1"/>
    <col min="14" max="14" width="4" customWidth="1"/>
  </cols>
  <sheetData>
    <row r="1" spans="1:17" ht="45" customHeight="1">
      <c r="A1" s="306" t="s">
        <v>18</v>
      </c>
      <c r="B1" s="307"/>
      <c r="C1" s="308" t="s">
        <v>0</v>
      </c>
      <c r="D1" s="309"/>
      <c r="E1" s="310" t="s">
        <v>19</v>
      </c>
      <c r="F1" s="309"/>
      <c r="G1" s="310" t="s">
        <v>20</v>
      </c>
      <c r="H1" s="309"/>
      <c r="I1" s="278" t="s">
        <v>14</v>
      </c>
      <c r="J1" s="279"/>
      <c r="K1" s="280"/>
      <c r="L1" s="16"/>
      <c r="M1" s="1" t="s">
        <v>1</v>
      </c>
      <c r="N1" s="2">
        <v>31</v>
      </c>
      <c r="O1">
        <f>(N3&lt;4)*1+1988+N1</f>
        <v>2019</v>
      </c>
    </row>
    <row r="2" spans="1:17" ht="18.75" customHeight="1">
      <c r="A2" s="290" t="s">
        <v>21</v>
      </c>
      <c r="B2" s="291"/>
      <c r="C2" s="73"/>
      <c r="D2" s="74"/>
      <c r="E2" s="75"/>
      <c r="F2" s="74"/>
      <c r="G2" s="75"/>
      <c r="H2" s="74"/>
      <c r="I2" s="281"/>
      <c r="J2" s="282"/>
      <c r="K2" s="283"/>
      <c r="L2" s="16"/>
      <c r="M2" s="1"/>
      <c r="N2" s="2"/>
    </row>
    <row r="3" spans="1:17" ht="24" customHeight="1" thickBot="1">
      <c r="A3" s="55"/>
      <c r="B3" s="26" t="s">
        <v>6</v>
      </c>
      <c r="C3" s="287" t="s">
        <v>22</v>
      </c>
      <c r="D3" s="288"/>
      <c r="E3" s="289" t="s">
        <v>12</v>
      </c>
      <c r="F3" s="288"/>
      <c r="G3" s="289" t="s">
        <v>13</v>
      </c>
      <c r="H3" s="288"/>
      <c r="I3" s="284"/>
      <c r="J3" s="285"/>
      <c r="K3" s="286"/>
      <c r="M3" s="3" t="s">
        <v>2</v>
      </c>
      <c r="N3" s="2">
        <v>5</v>
      </c>
    </row>
    <row r="4" spans="1:17" ht="23.25" customHeight="1" thickBot="1">
      <c r="A4" s="5" t="s">
        <v>3</v>
      </c>
      <c r="B4" s="6" t="s">
        <v>4</v>
      </c>
      <c r="C4" s="23"/>
      <c r="D4" s="66"/>
      <c r="E4" s="22"/>
      <c r="F4" s="61"/>
      <c r="G4" s="22"/>
      <c r="H4" s="24"/>
      <c r="I4" s="84" t="s">
        <v>8</v>
      </c>
      <c r="J4" s="85" t="s">
        <v>9</v>
      </c>
      <c r="K4" s="111" t="s">
        <v>10</v>
      </c>
      <c r="L4" s="8"/>
    </row>
    <row r="5" spans="1:17" ht="13.5" customHeight="1">
      <c r="A5" s="311">
        <v>7</v>
      </c>
      <c r="B5" s="250" t="s">
        <v>11</v>
      </c>
      <c r="C5" s="29"/>
      <c r="D5" s="67"/>
      <c r="E5" s="203"/>
      <c r="F5" s="204"/>
      <c r="G5" s="30" t="s">
        <v>23</v>
      </c>
      <c r="H5" s="31"/>
      <c r="I5" s="88">
        <v>622</v>
      </c>
      <c r="J5" s="93">
        <v>749</v>
      </c>
      <c r="K5" s="89">
        <v>505</v>
      </c>
      <c r="L5" s="8"/>
    </row>
    <row r="6" spans="1:17" ht="12" customHeight="1">
      <c r="A6" s="265"/>
      <c r="B6" s="344" t="s">
        <v>28</v>
      </c>
      <c r="C6" s="302" t="s">
        <v>25</v>
      </c>
      <c r="D6" s="303"/>
      <c r="E6" s="346" t="s">
        <v>26</v>
      </c>
      <c r="F6" s="347"/>
      <c r="G6" s="312" t="s">
        <v>27</v>
      </c>
      <c r="H6" s="313"/>
      <c r="I6" s="90">
        <v>21.2</v>
      </c>
      <c r="J6" s="94">
        <v>24.5</v>
      </c>
      <c r="K6" s="91">
        <v>17.899999999999999</v>
      </c>
      <c r="L6" s="8"/>
    </row>
    <row r="7" spans="1:17" ht="12" customHeight="1">
      <c r="A7" s="261">
        <f>DATE($O$1,$N$3,A5)</f>
        <v>43592</v>
      </c>
      <c r="B7" s="345"/>
      <c r="C7" s="273"/>
      <c r="D7" s="274"/>
      <c r="E7" s="348"/>
      <c r="F7" s="349"/>
      <c r="G7" s="314"/>
      <c r="H7" s="315"/>
      <c r="I7" s="90">
        <v>20.5</v>
      </c>
      <c r="J7" s="94">
        <v>23.6</v>
      </c>
      <c r="K7" s="91">
        <v>17.899999999999999</v>
      </c>
      <c r="L7" s="8"/>
    </row>
    <row r="8" spans="1:17" ht="21" customHeight="1">
      <c r="A8" s="294"/>
      <c r="B8" s="251" t="s">
        <v>24</v>
      </c>
      <c r="C8" s="268" t="s">
        <v>29</v>
      </c>
      <c r="D8" s="269"/>
      <c r="E8" s="350" t="s">
        <v>197</v>
      </c>
      <c r="F8" s="351"/>
      <c r="G8" s="292" t="s">
        <v>214</v>
      </c>
      <c r="H8" s="293"/>
      <c r="I8" s="92">
        <v>2.5299999999999998</v>
      </c>
      <c r="J8" s="95">
        <v>3.21</v>
      </c>
      <c r="K8" s="109">
        <v>2.0699999999999998</v>
      </c>
    </row>
    <row r="9" spans="1:17" ht="13.5" customHeight="1">
      <c r="A9" s="264">
        <v>8</v>
      </c>
      <c r="B9" s="32" t="s">
        <v>30</v>
      </c>
      <c r="C9" s="50"/>
      <c r="D9" s="53"/>
      <c r="E9" s="205"/>
      <c r="F9" s="206"/>
      <c r="G9" s="68" t="s">
        <v>30</v>
      </c>
      <c r="H9" s="62"/>
      <c r="I9" s="136">
        <v>623</v>
      </c>
      <c r="J9" s="96">
        <v>795</v>
      </c>
      <c r="K9" s="97">
        <v>521</v>
      </c>
    </row>
    <row r="10" spans="1:17" ht="23.45" customHeight="1">
      <c r="A10" s="265"/>
      <c r="B10" s="33" t="s">
        <v>31</v>
      </c>
      <c r="C10" s="268" t="s">
        <v>33</v>
      </c>
      <c r="D10" s="269"/>
      <c r="E10" s="354" t="s">
        <v>198</v>
      </c>
      <c r="F10" s="355"/>
      <c r="G10" s="301" t="s">
        <v>34</v>
      </c>
      <c r="H10" s="269"/>
      <c r="I10" s="94">
        <v>25.8</v>
      </c>
      <c r="J10" s="98">
        <v>32.299999999999997</v>
      </c>
      <c r="K10" s="99">
        <v>21.8</v>
      </c>
    </row>
    <row r="11" spans="1:17" ht="24" customHeight="1">
      <c r="A11" s="261">
        <f>DATE($O$1,$N$3,A9)</f>
        <v>43593</v>
      </c>
      <c r="B11" s="34" t="s">
        <v>39</v>
      </c>
      <c r="C11" s="268" t="s">
        <v>35</v>
      </c>
      <c r="D11" s="269"/>
      <c r="E11" s="350" t="s">
        <v>37</v>
      </c>
      <c r="F11" s="351"/>
      <c r="G11" s="292" t="s">
        <v>38</v>
      </c>
      <c r="H11" s="293"/>
      <c r="I11" s="94">
        <v>18.100000000000001</v>
      </c>
      <c r="J11" s="112">
        <v>19.7</v>
      </c>
      <c r="K11" s="99">
        <v>14.5</v>
      </c>
      <c r="M11" s="13"/>
      <c r="Q11" s="13"/>
    </row>
    <row r="12" spans="1:17" ht="23.1" customHeight="1" thickBot="1">
      <c r="A12" s="261"/>
      <c r="B12" s="54" t="s">
        <v>32</v>
      </c>
      <c r="C12" s="302"/>
      <c r="D12" s="303"/>
      <c r="E12" s="346" t="s">
        <v>36</v>
      </c>
      <c r="F12" s="347"/>
      <c r="G12" s="304" t="s">
        <v>215</v>
      </c>
      <c r="H12" s="313"/>
      <c r="I12" s="122">
        <v>3.31</v>
      </c>
      <c r="J12" s="123">
        <v>4.01</v>
      </c>
      <c r="K12" s="114">
        <v>2.4700000000000002</v>
      </c>
      <c r="M12" s="13"/>
      <c r="Q12" s="12"/>
    </row>
    <row r="13" spans="1:17" ht="18" customHeight="1" thickBot="1">
      <c r="A13" s="356" t="s">
        <v>41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8"/>
      <c r="M13" s="13"/>
      <c r="Q13" s="12"/>
    </row>
    <row r="14" spans="1:17" ht="13.5" customHeight="1">
      <c r="A14" s="265">
        <v>9</v>
      </c>
      <c r="B14" s="232" t="s">
        <v>213</v>
      </c>
      <c r="C14" s="233"/>
      <c r="D14" s="234"/>
      <c r="E14" s="235"/>
      <c r="F14" s="236"/>
      <c r="G14" s="359" t="s">
        <v>40</v>
      </c>
      <c r="H14" s="274"/>
      <c r="I14" s="134">
        <v>618</v>
      </c>
      <c r="J14" s="237">
        <v>754</v>
      </c>
      <c r="K14" s="238">
        <v>530</v>
      </c>
      <c r="L14" s="16"/>
      <c r="M14" s="13"/>
      <c r="N14" s="13"/>
    </row>
    <row r="15" spans="1:17" ht="13.5" customHeight="1">
      <c r="A15" s="265"/>
      <c r="B15" s="33" t="s">
        <v>44</v>
      </c>
      <c r="C15" s="268" t="s">
        <v>48</v>
      </c>
      <c r="D15" s="269"/>
      <c r="E15" s="360" t="s">
        <v>46</v>
      </c>
      <c r="F15" s="361"/>
      <c r="G15" s="301" t="s">
        <v>47</v>
      </c>
      <c r="H15" s="269"/>
      <c r="I15" s="154">
        <v>28.5</v>
      </c>
      <c r="J15" s="98">
        <v>32.299999999999997</v>
      </c>
      <c r="K15" s="99">
        <v>24.1</v>
      </c>
      <c r="L15" s="16"/>
      <c r="M15" s="13"/>
      <c r="N15" s="13"/>
    </row>
    <row r="16" spans="1:17" ht="13.5" customHeight="1">
      <c r="A16" s="162"/>
      <c r="B16" s="33" t="s">
        <v>45</v>
      </c>
      <c r="C16" s="163" t="s">
        <v>49</v>
      </c>
      <c r="D16" s="164"/>
      <c r="E16" s="209"/>
      <c r="F16" s="210"/>
      <c r="G16" s="165"/>
      <c r="H16" s="164"/>
      <c r="I16" s="154">
        <v>17.2</v>
      </c>
      <c r="J16" s="98">
        <v>18.100000000000001</v>
      </c>
      <c r="K16" s="99">
        <v>14.7</v>
      </c>
      <c r="L16" s="16"/>
      <c r="M16" s="13"/>
      <c r="N16" s="13"/>
    </row>
    <row r="17" spans="1:15" ht="13.5" customHeight="1">
      <c r="A17" s="160">
        <f>DATE($O$1,$N$3,A14)</f>
        <v>43594</v>
      </c>
      <c r="B17" s="34" t="s">
        <v>42</v>
      </c>
      <c r="C17" s="268" t="s">
        <v>50</v>
      </c>
      <c r="D17" s="269"/>
      <c r="E17" s="352" t="s">
        <v>52</v>
      </c>
      <c r="F17" s="353"/>
      <c r="G17" s="258" t="s">
        <v>51</v>
      </c>
      <c r="H17" s="257"/>
      <c r="I17" s="124">
        <v>2.11</v>
      </c>
      <c r="J17" s="123">
        <v>2.36</v>
      </c>
      <c r="K17" s="114">
        <v>1.57</v>
      </c>
      <c r="L17" s="16"/>
      <c r="M17" s="16"/>
      <c r="N17" s="16"/>
      <c r="O17" s="9"/>
    </row>
    <row r="18" spans="1:15" ht="12.75" customHeight="1">
      <c r="A18" s="161"/>
      <c r="B18" s="35" t="s">
        <v>43</v>
      </c>
      <c r="C18" s="58" t="s">
        <v>53</v>
      </c>
      <c r="D18" s="86"/>
      <c r="E18" s="211"/>
      <c r="F18" s="212"/>
      <c r="G18" s="259"/>
      <c r="H18" s="260"/>
      <c r="I18" s="135"/>
      <c r="J18" s="115"/>
      <c r="K18" s="113"/>
      <c r="L18" s="16"/>
      <c r="M18" s="16"/>
      <c r="N18" s="16"/>
      <c r="O18" s="9"/>
    </row>
    <row r="19" spans="1:15" ht="13.5" customHeight="1">
      <c r="A19" s="264">
        <v>10</v>
      </c>
      <c r="B19" s="32" t="s">
        <v>54</v>
      </c>
      <c r="C19" s="50"/>
      <c r="D19" s="53"/>
      <c r="E19" s="207"/>
      <c r="F19" s="208"/>
      <c r="G19" s="68" t="s">
        <v>54</v>
      </c>
      <c r="H19" s="62"/>
      <c r="I19" s="136">
        <v>619</v>
      </c>
      <c r="J19" s="96">
        <v>785</v>
      </c>
      <c r="K19" s="97">
        <v>482</v>
      </c>
      <c r="L19" s="16"/>
      <c r="M19" s="16"/>
      <c r="N19" s="16"/>
      <c r="O19" s="9"/>
    </row>
    <row r="20" spans="1:15" ht="13.5" customHeight="1">
      <c r="A20" s="265"/>
      <c r="B20" s="33" t="s">
        <v>55</v>
      </c>
      <c r="C20" s="268"/>
      <c r="D20" s="269"/>
      <c r="E20" s="360"/>
      <c r="F20" s="361"/>
      <c r="G20" s="301" t="s">
        <v>58</v>
      </c>
      <c r="H20" s="269"/>
      <c r="I20" s="94">
        <v>22.9</v>
      </c>
      <c r="J20" s="98">
        <v>28.5</v>
      </c>
      <c r="K20" s="99">
        <v>18.2</v>
      </c>
      <c r="M20" s="16"/>
      <c r="O20" s="9"/>
    </row>
    <row r="21" spans="1:15" ht="23.1" customHeight="1">
      <c r="A21" s="261">
        <f>DATE($O$1,$N$3,A19)</f>
        <v>43595</v>
      </c>
      <c r="B21" s="34" t="s">
        <v>56</v>
      </c>
      <c r="C21" s="364" t="s">
        <v>199</v>
      </c>
      <c r="D21" s="365"/>
      <c r="E21" s="352" t="s">
        <v>59</v>
      </c>
      <c r="F21" s="353"/>
      <c r="G21" s="258" t="s">
        <v>60</v>
      </c>
      <c r="H21" s="257"/>
      <c r="I21" s="94">
        <v>24</v>
      </c>
      <c r="J21" s="112">
        <v>28.4</v>
      </c>
      <c r="K21" s="99">
        <v>20</v>
      </c>
      <c r="M21" s="16"/>
      <c r="O21" s="9"/>
    </row>
    <row r="22" spans="1:15" ht="30" customHeight="1">
      <c r="A22" s="294"/>
      <c r="B22" s="35" t="s">
        <v>57</v>
      </c>
      <c r="C22" s="271" t="s">
        <v>61</v>
      </c>
      <c r="D22" s="260"/>
      <c r="E22" s="362" t="s">
        <v>189</v>
      </c>
      <c r="F22" s="363"/>
      <c r="G22" s="259" t="s">
        <v>62</v>
      </c>
      <c r="H22" s="260"/>
      <c r="I22" s="119">
        <v>2.99</v>
      </c>
      <c r="J22" s="125">
        <v>3.87</v>
      </c>
      <c r="K22" s="113">
        <v>2.2400000000000002</v>
      </c>
      <c r="M22" s="16"/>
      <c r="O22" s="9"/>
    </row>
    <row r="23" spans="1:15" ht="13.5" customHeight="1">
      <c r="A23" s="264">
        <v>13</v>
      </c>
      <c r="B23" s="36" t="s">
        <v>63</v>
      </c>
      <c r="C23" s="50"/>
      <c r="D23" s="64"/>
      <c r="E23" s="213"/>
      <c r="F23" s="214"/>
      <c r="G23" s="39" t="s">
        <v>63</v>
      </c>
      <c r="H23" s="64"/>
      <c r="I23" s="136">
        <v>602</v>
      </c>
      <c r="J23" s="96">
        <v>769</v>
      </c>
      <c r="K23" s="97">
        <v>514</v>
      </c>
      <c r="M23" s="16"/>
      <c r="O23" s="9"/>
    </row>
    <row r="24" spans="1:15" ht="13.5" customHeight="1">
      <c r="A24" s="265"/>
      <c r="B24" s="37" t="s">
        <v>64</v>
      </c>
      <c r="C24" s="268" t="s">
        <v>66</v>
      </c>
      <c r="D24" s="269"/>
      <c r="E24" s="352" t="s">
        <v>67</v>
      </c>
      <c r="F24" s="353"/>
      <c r="G24" s="258"/>
      <c r="H24" s="257"/>
      <c r="I24" s="94">
        <v>33</v>
      </c>
      <c r="J24" s="98">
        <v>39.6</v>
      </c>
      <c r="K24" s="99">
        <v>27.7</v>
      </c>
      <c r="M24" s="16"/>
      <c r="O24" s="9"/>
    </row>
    <row r="25" spans="1:15" ht="23.1" customHeight="1">
      <c r="A25" s="261">
        <f>DATE($O$1,$N$3,A23)</f>
        <v>43598</v>
      </c>
      <c r="B25" s="37" t="s">
        <v>65</v>
      </c>
      <c r="C25" s="364" t="s">
        <v>69</v>
      </c>
      <c r="D25" s="365"/>
      <c r="E25" s="352" t="s">
        <v>68</v>
      </c>
      <c r="F25" s="353"/>
      <c r="G25" s="258" t="s">
        <v>230</v>
      </c>
      <c r="H25" s="257"/>
      <c r="I25" s="94">
        <v>18.7</v>
      </c>
      <c r="J25" s="112">
        <v>21.2</v>
      </c>
      <c r="K25" s="99">
        <v>16.399999999999999</v>
      </c>
      <c r="M25" s="16"/>
      <c r="O25" s="9"/>
    </row>
    <row r="26" spans="1:15" ht="23.1" customHeight="1">
      <c r="A26" s="294"/>
      <c r="B26" s="38" t="s">
        <v>200</v>
      </c>
      <c r="C26" s="271" t="s">
        <v>201</v>
      </c>
      <c r="D26" s="260"/>
      <c r="E26" s="362" t="s">
        <v>202</v>
      </c>
      <c r="F26" s="363"/>
      <c r="G26" s="325"/>
      <c r="H26" s="326"/>
      <c r="I26" s="135">
        <v>2.2200000000000002</v>
      </c>
      <c r="J26" s="188">
        <v>2.58</v>
      </c>
      <c r="K26" s="108">
        <v>2.2400000000000002</v>
      </c>
      <c r="M26" s="16"/>
      <c r="N26" s="13"/>
      <c r="O26" s="9"/>
    </row>
    <row r="27" spans="1:15" ht="13.5" customHeight="1">
      <c r="A27" s="264">
        <v>14</v>
      </c>
      <c r="B27" s="40" t="s">
        <v>11</v>
      </c>
      <c r="C27" s="60"/>
      <c r="D27" s="65"/>
      <c r="E27" s="368"/>
      <c r="F27" s="369"/>
      <c r="G27" s="316" t="s">
        <v>71</v>
      </c>
      <c r="H27" s="317"/>
      <c r="I27" s="136">
        <v>631</v>
      </c>
      <c r="J27" s="116">
        <v>752</v>
      </c>
      <c r="K27" s="117">
        <v>511</v>
      </c>
      <c r="M27" s="16"/>
      <c r="N27" s="13"/>
      <c r="O27" s="9"/>
    </row>
    <row r="28" spans="1:15" ht="13.5" customHeight="1">
      <c r="A28" s="265"/>
      <c r="B28" s="37" t="s">
        <v>74</v>
      </c>
      <c r="C28" s="270" t="s">
        <v>73</v>
      </c>
      <c r="D28" s="263"/>
      <c r="E28" s="370" t="s">
        <v>236</v>
      </c>
      <c r="F28" s="371"/>
      <c r="G28" s="262" t="s">
        <v>75</v>
      </c>
      <c r="H28" s="263"/>
      <c r="I28" s="154">
        <v>29.1</v>
      </c>
      <c r="J28" s="155">
        <v>34</v>
      </c>
      <c r="K28" s="156">
        <v>24.3</v>
      </c>
      <c r="M28" s="16"/>
      <c r="N28" s="13"/>
      <c r="O28" s="9"/>
    </row>
    <row r="29" spans="1:15" ht="13.5" customHeight="1">
      <c r="A29" s="160"/>
      <c r="B29" s="166" t="s">
        <v>70</v>
      </c>
      <c r="C29" s="266" t="s">
        <v>77</v>
      </c>
      <c r="D29" s="267"/>
      <c r="E29" s="366" t="s">
        <v>76</v>
      </c>
      <c r="F29" s="367"/>
      <c r="G29" s="277"/>
      <c r="H29" s="267"/>
      <c r="I29" s="154">
        <v>23.9</v>
      </c>
      <c r="J29" s="155">
        <v>27.2</v>
      </c>
      <c r="K29" s="156">
        <v>20.6</v>
      </c>
      <c r="M29" s="16"/>
      <c r="N29" s="13"/>
      <c r="O29" s="9"/>
    </row>
    <row r="30" spans="1:15" ht="23.1" customHeight="1" thickBot="1">
      <c r="A30" s="160">
        <f>DATE($O$1,$N$3,A27)</f>
        <v>43599</v>
      </c>
      <c r="B30" s="87" t="s">
        <v>237</v>
      </c>
      <c r="C30" s="271" t="s">
        <v>232</v>
      </c>
      <c r="D30" s="260"/>
      <c r="E30" s="362" t="s">
        <v>219</v>
      </c>
      <c r="F30" s="363"/>
      <c r="G30" s="259"/>
      <c r="H30" s="260"/>
      <c r="I30" s="126">
        <v>2.16</v>
      </c>
      <c r="J30" s="118">
        <v>2.57</v>
      </c>
      <c r="K30" s="108">
        <v>1.77</v>
      </c>
      <c r="M30" s="16"/>
      <c r="N30" s="13"/>
      <c r="O30" s="9"/>
    </row>
    <row r="31" spans="1:15" ht="18.75" customHeight="1" thickBot="1">
      <c r="A31" s="322" t="s">
        <v>7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4"/>
      <c r="L31" s="141"/>
      <c r="M31" s="140"/>
      <c r="O31" s="16"/>
    </row>
    <row r="32" spans="1:15" ht="13.5" customHeight="1">
      <c r="A32" s="265">
        <v>15</v>
      </c>
      <c r="B32" s="230" t="s">
        <v>86</v>
      </c>
      <c r="C32" s="379"/>
      <c r="D32" s="336"/>
      <c r="E32" s="333"/>
      <c r="F32" s="334"/>
      <c r="G32" s="335" t="s">
        <v>87</v>
      </c>
      <c r="H32" s="336"/>
      <c r="I32" s="134">
        <v>676</v>
      </c>
      <c r="J32" s="120">
        <v>878</v>
      </c>
      <c r="K32" s="121">
        <v>555</v>
      </c>
      <c r="M32" s="16"/>
      <c r="N32" s="13"/>
      <c r="O32" s="9"/>
    </row>
    <row r="33" spans="1:15" ht="23.1" customHeight="1">
      <c r="A33" s="265"/>
      <c r="B33" s="175" t="s">
        <v>88</v>
      </c>
      <c r="C33" s="270" t="s">
        <v>89</v>
      </c>
      <c r="D33" s="263"/>
      <c r="E33" s="370" t="s">
        <v>90</v>
      </c>
      <c r="F33" s="371"/>
      <c r="G33" s="262"/>
      <c r="H33" s="263"/>
      <c r="I33" s="154">
        <v>28.3</v>
      </c>
      <c r="J33" s="155">
        <v>35.5</v>
      </c>
      <c r="K33" s="156">
        <v>23.5</v>
      </c>
      <c r="M33" s="16"/>
      <c r="N33" s="13"/>
      <c r="O33" s="9"/>
    </row>
    <row r="34" spans="1:15" ht="30" customHeight="1">
      <c r="A34" s="261">
        <f>DATE($O$1,$N$3,A32)</f>
        <v>43600</v>
      </c>
      <c r="B34" s="38" t="s">
        <v>91</v>
      </c>
      <c r="C34" s="339" t="s">
        <v>92</v>
      </c>
      <c r="D34" s="321"/>
      <c r="E34" s="374"/>
      <c r="F34" s="375"/>
      <c r="G34" s="320" t="s">
        <v>231</v>
      </c>
      <c r="H34" s="321"/>
      <c r="I34" s="154">
        <v>18.7</v>
      </c>
      <c r="J34" s="155">
        <v>21.4</v>
      </c>
      <c r="K34" s="156">
        <v>16.399999999999999</v>
      </c>
      <c r="M34" s="16"/>
      <c r="N34" s="13"/>
      <c r="O34" s="9"/>
    </row>
    <row r="35" spans="1:15" ht="13.5" customHeight="1" thickBot="1">
      <c r="A35" s="294"/>
      <c r="B35" s="130" t="s">
        <v>93</v>
      </c>
      <c r="C35" s="372"/>
      <c r="D35" s="373"/>
      <c r="E35" s="376" t="s">
        <v>93</v>
      </c>
      <c r="F35" s="377"/>
      <c r="G35" s="378"/>
      <c r="H35" s="373"/>
      <c r="I35" s="132">
        <v>2.74</v>
      </c>
      <c r="J35" s="118">
        <v>3.28</v>
      </c>
      <c r="K35" s="43">
        <v>2.21</v>
      </c>
      <c r="M35" s="16"/>
      <c r="N35" s="13"/>
      <c r="O35" s="9"/>
    </row>
    <row r="36" spans="1:15" ht="18.75" customHeight="1" thickBot="1">
      <c r="A36" s="322" t="s">
        <v>94</v>
      </c>
      <c r="B36" s="323"/>
      <c r="C36" s="323"/>
      <c r="D36" s="323"/>
      <c r="E36" s="323"/>
      <c r="F36" s="323"/>
      <c r="G36" s="323"/>
      <c r="H36" s="323"/>
      <c r="I36" s="323"/>
      <c r="J36" s="323"/>
      <c r="K36" s="324"/>
      <c r="M36" s="16"/>
      <c r="O36" s="13"/>
    </row>
    <row r="37" spans="1:15" ht="15" customHeight="1">
      <c r="A37" s="265">
        <v>16</v>
      </c>
      <c r="B37" s="230" t="s">
        <v>233</v>
      </c>
      <c r="C37" s="379"/>
      <c r="D37" s="336"/>
      <c r="E37" s="333"/>
      <c r="F37" s="334"/>
      <c r="G37" s="335" t="s">
        <v>233</v>
      </c>
      <c r="H37" s="336"/>
      <c r="I37" s="134">
        <v>571</v>
      </c>
      <c r="J37" s="231">
        <v>878</v>
      </c>
      <c r="K37" s="121">
        <v>492</v>
      </c>
      <c r="M37" s="16"/>
      <c r="O37" s="9"/>
    </row>
    <row r="38" spans="1:15" ht="24.95" customHeight="1">
      <c r="A38" s="265"/>
      <c r="B38" s="255" t="s">
        <v>235</v>
      </c>
      <c r="C38" s="270" t="s">
        <v>79</v>
      </c>
      <c r="D38" s="263"/>
      <c r="E38" s="370" t="s">
        <v>80</v>
      </c>
      <c r="F38" s="371"/>
      <c r="G38" s="262" t="s">
        <v>234</v>
      </c>
      <c r="H38" s="263"/>
      <c r="I38" s="154">
        <v>23.9</v>
      </c>
      <c r="J38" s="154">
        <v>35.5</v>
      </c>
      <c r="K38" s="156">
        <v>20.6</v>
      </c>
      <c r="M38" s="16"/>
      <c r="O38" s="9"/>
    </row>
    <row r="39" spans="1:15" ht="15" customHeight="1">
      <c r="A39" s="261">
        <f>DATE($O$1,$N$3,A37)</f>
        <v>43601</v>
      </c>
      <c r="B39" s="245" t="s">
        <v>85</v>
      </c>
      <c r="C39" s="330"/>
      <c r="D39" s="331"/>
      <c r="E39" s="329" t="s">
        <v>81</v>
      </c>
      <c r="F39" s="328"/>
      <c r="G39" s="243"/>
      <c r="H39" s="244"/>
      <c r="I39" s="154">
        <v>16.399999999999999</v>
      </c>
      <c r="J39" s="154">
        <v>21.4</v>
      </c>
      <c r="K39" s="156">
        <v>14.7</v>
      </c>
      <c r="M39" s="16"/>
      <c r="O39" s="9"/>
    </row>
    <row r="40" spans="1:15" ht="23.1" customHeight="1">
      <c r="A40" s="294"/>
      <c r="B40" s="38" t="s">
        <v>78</v>
      </c>
      <c r="C40" s="372" t="s">
        <v>82</v>
      </c>
      <c r="D40" s="373"/>
      <c r="E40" s="247" t="s">
        <v>83</v>
      </c>
      <c r="F40" s="248"/>
      <c r="G40" s="249" t="s">
        <v>84</v>
      </c>
      <c r="H40" s="246"/>
      <c r="I40" s="132">
        <v>2.69</v>
      </c>
      <c r="J40" s="119">
        <v>3.28</v>
      </c>
      <c r="K40" s="108">
        <v>2.19</v>
      </c>
    </row>
    <row r="41" spans="1:15" ht="13.5" customHeight="1">
      <c r="A41" s="264">
        <v>17</v>
      </c>
      <c r="B41" s="36" t="s">
        <v>95</v>
      </c>
      <c r="C41" s="50"/>
      <c r="D41" s="62"/>
      <c r="E41" s="215"/>
      <c r="F41" s="216"/>
      <c r="G41" s="337" t="s">
        <v>96</v>
      </c>
      <c r="H41" s="338"/>
      <c r="I41" s="136">
        <v>609</v>
      </c>
      <c r="J41" s="136">
        <v>781</v>
      </c>
      <c r="K41" s="189">
        <v>508</v>
      </c>
    </row>
    <row r="42" spans="1:15" ht="23.1" customHeight="1">
      <c r="A42" s="265"/>
      <c r="B42" s="34" t="s">
        <v>97</v>
      </c>
      <c r="C42" s="186" t="s">
        <v>98</v>
      </c>
      <c r="D42" s="187"/>
      <c r="E42" s="352" t="s">
        <v>190</v>
      </c>
      <c r="F42" s="353"/>
      <c r="G42" s="258" t="s">
        <v>75</v>
      </c>
      <c r="H42" s="257"/>
      <c r="I42" s="134">
        <v>21.9</v>
      </c>
      <c r="J42" s="134">
        <v>27.2</v>
      </c>
      <c r="K42" s="190">
        <v>18.7</v>
      </c>
    </row>
    <row r="43" spans="1:15" ht="13.5" customHeight="1">
      <c r="A43" s="261">
        <f>DATE($O$1,$N$3,A41)</f>
        <v>43602</v>
      </c>
      <c r="B43" s="51" t="s">
        <v>99</v>
      </c>
      <c r="C43" s="339" t="s">
        <v>238</v>
      </c>
      <c r="D43" s="321"/>
      <c r="E43" s="366" t="s">
        <v>100</v>
      </c>
      <c r="F43" s="367"/>
      <c r="G43" s="320" t="s">
        <v>203</v>
      </c>
      <c r="H43" s="321"/>
      <c r="I43" s="154">
        <v>22.4</v>
      </c>
      <c r="J43" s="154">
        <v>26.5</v>
      </c>
      <c r="K43" s="191">
        <v>19.5</v>
      </c>
    </row>
    <row r="44" spans="1:15" ht="12.95" customHeight="1" thickBot="1">
      <c r="A44" s="272"/>
      <c r="B44" s="252"/>
      <c r="C44" s="380" t="s">
        <v>239</v>
      </c>
      <c r="D44" s="381"/>
      <c r="E44" s="382"/>
      <c r="F44" s="383"/>
      <c r="G44" s="384"/>
      <c r="H44" s="381"/>
      <c r="I44" s="158">
        <v>2.57</v>
      </c>
      <c r="J44" s="158">
        <v>3.36</v>
      </c>
      <c r="K44" s="195">
        <v>2.0699999999999998</v>
      </c>
    </row>
    <row r="45" spans="1:15" ht="15.75" customHeight="1" thickBot="1">
      <c r="A45" s="196"/>
      <c r="B45" s="197"/>
      <c r="C45" s="198"/>
      <c r="D45" s="198"/>
      <c r="E45" s="242"/>
      <c r="F45" s="242"/>
      <c r="G45" s="198"/>
      <c r="H45" s="198"/>
      <c r="I45" s="199"/>
      <c r="J45" s="199"/>
      <c r="K45" s="199"/>
    </row>
    <row r="46" spans="1:15" ht="18" customHeight="1" thickBot="1">
      <c r="A46" s="356" t="s">
        <v>5</v>
      </c>
      <c r="B46" s="357"/>
      <c r="C46" s="357"/>
      <c r="D46" s="357"/>
      <c r="E46" s="357"/>
      <c r="F46" s="357"/>
      <c r="G46" s="357"/>
      <c r="H46" s="357"/>
      <c r="I46" s="357"/>
      <c r="J46" s="357"/>
      <c r="K46" s="358"/>
      <c r="M46" s="16"/>
      <c r="O46" s="9"/>
    </row>
    <row r="47" spans="1:15" ht="14.25" customHeight="1">
      <c r="A47" s="265">
        <v>20</v>
      </c>
      <c r="B47" s="46"/>
      <c r="C47" s="273"/>
      <c r="D47" s="274"/>
      <c r="E47" s="217"/>
      <c r="F47" s="218"/>
      <c r="G47" s="275" t="s">
        <v>63</v>
      </c>
      <c r="H47" s="276"/>
      <c r="I47" s="134">
        <v>672</v>
      </c>
      <c r="J47" s="120">
        <v>826</v>
      </c>
      <c r="K47" s="121">
        <v>529</v>
      </c>
      <c r="M47" s="16"/>
      <c r="O47" s="13"/>
    </row>
    <row r="48" spans="1:15" ht="13.5" customHeight="1">
      <c r="A48" s="265"/>
      <c r="B48" s="47" t="s">
        <v>102</v>
      </c>
      <c r="C48" s="268" t="s">
        <v>101</v>
      </c>
      <c r="D48" s="269"/>
      <c r="E48" s="352"/>
      <c r="F48" s="353"/>
      <c r="G48" s="258" t="s">
        <v>216</v>
      </c>
      <c r="H48" s="257"/>
      <c r="I48" s="154">
        <v>25.5</v>
      </c>
      <c r="J48" s="155">
        <v>29.7</v>
      </c>
      <c r="K48" s="156">
        <v>20.399999999999999</v>
      </c>
      <c r="M48" s="16"/>
      <c r="O48" s="13"/>
    </row>
    <row r="49" spans="1:22" ht="15" customHeight="1">
      <c r="A49" s="261">
        <f>DATE($O$1,$N$3,A47)</f>
        <v>43605</v>
      </c>
      <c r="B49" s="47" t="s">
        <v>103</v>
      </c>
      <c r="C49" s="59"/>
      <c r="D49" s="69"/>
      <c r="E49" s="352" t="s">
        <v>104</v>
      </c>
      <c r="F49" s="353"/>
      <c r="G49" s="258"/>
      <c r="H49" s="257"/>
      <c r="I49" s="154">
        <v>27</v>
      </c>
      <c r="J49" s="155">
        <v>28.8</v>
      </c>
      <c r="K49" s="156">
        <v>19.7</v>
      </c>
      <c r="M49" s="16"/>
      <c r="O49" s="13"/>
    </row>
    <row r="50" spans="1:22" ht="23.1" customHeight="1">
      <c r="A50" s="261"/>
      <c r="B50" s="137" t="s">
        <v>105</v>
      </c>
      <c r="C50" s="266" t="s">
        <v>106</v>
      </c>
      <c r="D50" s="267"/>
      <c r="E50" s="366" t="s">
        <v>107</v>
      </c>
      <c r="F50" s="367"/>
      <c r="G50" s="277" t="s">
        <v>108</v>
      </c>
      <c r="H50" s="267"/>
      <c r="I50" s="124">
        <v>2.19</v>
      </c>
      <c r="J50" s="131">
        <v>2.42</v>
      </c>
      <c r="K50" s="110">
        <v>1.64</v>
      </c>
      <c r="L50" s="139"/>
      <c r="M50" s="140"/>
      <c r="O50" s="13"/>
    </row>
    <row r="51" spans="1:22" ht="23.1" customHeight="1">
      <c r="A51" s="264">
        <v>21</v>
      </c>
      <c r="B51" s="36" t="s">
        <v>220</v>
      </c>
      <c r="C51" s="340" t="s">
        <v>109</v>
      </c>
      <c r="D51" s="341"/>
      <c r="E51" s="342" t="s">
        <v>110</v>
      </c>
      <c r="F51" s="343"/>
      <c r="G51" s="337" t="s">
        <v>217</v>
      </c>
      <c r="H51" s="338"/>
      <c r="I51" s="136">
        <v>593</v>
      </c>
      <c r="J51" s="116" t="s">
        <v>117</v>
      </c>
      <c r="K51" s="117">
        <v>519</v>
      </c>
      <c r="M51" s="16"/>
      <c r="O51" s="16"/>
    </row>
    <row r="52" spans="1:22" ht="23.1" customHeight="1">
      <c r="A52" s="265"/>
      <c r="B52" s="54" t="s">
        <v>111</v>
      </c>
      <c r="C52" s="302" t="s">
        <v>112</v>
      </c>
      <c r="D52" s="303"/>
      <c r="E52" s="385" t="s">
        <v>191</v>
      </c>
      <c r="F52" s="386"/>
      <c r="G52" s="304" t="s">
        <v>218</v>
      </c>
      <c r="H52" s="305"/>
      <c r="I52" s="154">
        <v>20.7</v>
      </c>
      <c r="J52" s="154">
        <v>24.6</v>
      </c>
      <c r="K52" s="191">
        <v>18</v>
      </c>
      <c r="M52" s="16"/>
      <c r="O52" s="16"/>
    </row>
    <row r="53" spans="1:22" ht="21.75" customHeight="1">
      <c r="A53" s="170">
        <f>DATE($O$1,$N$3,A51)</f>
        <v>43606</v>
      </c>
      <c r="B53" s="34" t="s">
        <v>115</v>
      </c>
      <c r="C53" s="268" t="s">
        <v>72</v>
      </c>
      <c r="D53" s="269"/>
      <c r="E53" s="352" t="s">
        <v>113</v>
      </c>
      <c r="F53" s="353"/>
      <c r="G53" s="258" t="s">
        <v>114</v>
      </c>
      <c r="H53" s="257"/>
      <c r="I53" s="154">
        <v>20</v>
      </c>
      <c r="J53" s="155">
        <v>22.1</v>
      </c>
      <c r="K53" s="156">
        <v>17.899999999999999</v>
      </c>
      <c r="M53" s="16"/>
      <c r="N53" s="18"/>
      <c r="O53" s="10"/>
      <c r="P53" s="28"/>
      <c r="Q53" s="28"/>
      <c r="R53" s="28"/>
      <c r="S53" s="56"/>
      <c r="T53" s="19"/>
      <c r="U53" s="20"/>
      <c r="V53" s="21"/>
    </row>
    <row r="54" spans="1:22" ht="15" customHeight="1">
      <c r="A54" s="171"/>
      <c r="B54" s="41" t="s">
        <v>116</v>
      </c>
      <c r="C54" s="271" t="s">
        <v>195</v>
      </c>
      <c r="D54" s="260"/>
      <c r="E54" s="362"/>
      <c r="F54" s="363"/>
      <c r="G54" s="259" t="s">
        <v>196</v>
      </c>
      <c r="H54" s="260"/>
      <c r="I54" s="119">
        <v>2.71</v>
      </c>
      <c r="J54" s="118">
        <v>3.35</v>
      </c>
      <c r="K54" s="108">
        <v>2.1800000000000002</v>
      </c>
      <c r="L54" s="16"/>
      <c r="M54" s="17"/>
      <c r="O54" s="10"/>
      <c r="P54" s="11"/>
      <c r="Q54" s="28"/>
      <c r="R54" s="28"/>
    </row>
    <row r="55" spans="1:22" ht="15" customHeight="1">
      <c r="A55" s="264">
        <v>22</v>
      </c>
      <c r="B55" s="201" t="s">
        <v>118</v>
      </c>
      <c r="C55" s="202"/>
      <c r="D55" s="177"/>
      <c r="E55" s="219"/>
      <c r="F55" s="220"/>
      <c r="G55" s="176" t="s">
        <v>118</v>
      </c>
      <c r="H55" s="177"/>
      <c r="I55" s="136">
        <v>673</v>
      </c>
      <c r="J55" s="116">
        <v>886</v>
      </c>
      <c r="K55" s="117">
        <v>588</v>
      </c>
      <c r="L55" s="16"/>
      <c r="M55" s="17"/>
      <c r="O55" s="10"/>
      <c r="P55" s="11"/>
      <c r="Q55" s="28"/>
      <c r="R55" s="28"/>
    </row>
    <row r="56" spans="1:22" ht="23.1" customHeight="1">
      <c r="A56" s="265"/>
      <c r="B56" s="44" t="s">
        <v>119</v>
      </c>
      <c r="C56" s="330" t="s">
        <v>204</v>
      </c>
      <c r="D56" s="331"/>
      <c r="E56" s="329" t="s">
        <v>192</v>
      </c>
      <c r="F56" s="328"/>
      <c r="G56" s="172" t="s">
        <v>120</v>
      </c>
      <c r="H56" s="173"/>
      <c r="I56" s="154">
        <v>26.7</v>
      </c>
      <c r="J56" s="154">
        <v>34.4</v>
      </c>
      <c r="K56" s="191">
        <v>23.4</v>
      </c>
      <c r="L56" s="16"/>
      <c r="M56" s="17"/>
      <c r="O56" s="10"/>
      <c r="P56" s="11"/>
      <c r="Q56" s="28"/>
      <c r="R56" s="28"/>
    </row>
    <row r="57" spans="1:22" ht="23.1" customHeight="1">
      <c r="A57" s="261">
        <f>DATE($O$1,$N$3,A55)</f>
        <v>43607</v>
      </c>
      <c r="B57" s="44" t="s">
        <v>121</v>
      </c>
      <c r="C57" s="174" t="s">
        <v>122</v>
      </c>
      <c r="D57" s="173"/>
      <c r="E57" s="329" t="s">
        <v>193</v>
      </c>
      <c r="F57" s="328"/>
      <c r="G57" s="332" t="s">
        <v>221</v>
      </c>
      <c r="H57" s="331"/>
      <c r="I57" s="154">
        <v>18.8</v>
      </c>
      <c r="J57" s="155">
        <v>22.4</v>
      </c>
      <c r="K57" s="156">
        <v>16.7</v>
      </c>
      <c r="L57" s="16"/>
      <c r="M57" s="17"/>
      <c r="O57" s="10"/>
      <c r="P57" s="11"/>
      <c r="Q57" s="28"/>
      <c r="R57" s="28"/>
    </row>
    <row r="58" spans="1:22" ht="23.1" customHeight="1">
      <c r="A58" s="294"/>
      <c r="B58" s="41" t="s">
        <v>123</v>
      </c>
      <c r="C58" s="167" t="s">
        <v>101</v>
      </c>
      <c r="D58" s="168"/>
      <c r="E58" s="221"/>
      <c r="F58" s="222"/>
      <c r="G58" s="378" t="s">
        <v>124</v>
      </c>
      <c r="H58" s="373"/>
      <c r="I58" s="119">
        <v>2.64</v>
      </c>
      <c r="J58" s="118">
        <v>3.63</v>
      </c>
      <c r="K58" s="108">
        <v>2.15</v>
      </c>
      <c r="L58" s="16"/>
      <c r="M58" s="17"/>
      <c r="O58" s="10"/>
      <c r="P58" s="11"/>
      <c r="Q58" s="28"/>
      <c r="R58" s="28"/>
    </row>
    <row r="59" spans="1:22" ht="15" customHeight="1">
      <c r="A59" s="264">
        <v>23</v>
      </c>
      <c r="B59" s="201" t="s">
        <v>63</v>
      </c>
      <c r="C59" s="202"/>
      <c r="D59" s="177"/>
      <c r="E59" s="219"/>
      <c r="F59" s="220"/>
      <c r="G59" s="176" t="s">
        <v>63</v>
      </c>
      <c r="H59" s="177"/>
      <c r="I59" s="136">
        <v>649</v>
      </c>
      <c r="J59" s="116">
        <v>830</v>
      </c>
      <c r="K59" s="117">
        <v>550</v>
      </c>
      <c r="L59" s="16"/>
      <c r="M59" s="17"/>
      <c r="O59" s="10"/>
      <c r="P59" s="11"/>
      <c r="Q59" s="28"/>
      <c r="R59" s="28"/>
    </row>
    <row r="60" spans="1:22" ht="23.1" customHeight="1">
      <c r="A60" s="265"/>
      <c r="B60" s="44" t="s">
        <v>126</v>
      </c>
      <c r="C60" s="330" t="s">
        <v>125</v>
      </c>
      <c r="D60" s="331"/>
      <c r="E60" s="329" t="s">
        <v>222</v>
      </c>
      <c r="F60" s="328"/>
      <c r="G60" s="332" t="s">
        <v>128</v>
      </c>
      <c r="H60" s="331"/>
      <c r="I60" s="154">
        <v>22.9</v>
      </c>
      <c r="J60" s="154">
        <v>27.1</v>
      </c>
      <c r="K60" s="191">
        <v>19.600000000000001</v>
      </c>
      <c r="L60" s="16"/>
      <c r="M60" s="17"/>
      <c r="O60" s="10"/>
      <c r="P60" s="11"/>
      <c r="Q60" s="28"/>
      <c r="R60" s="28"/>
    </row>
    <row r="61" spans="1:22" ht="15" customHeight="1">
      <c r="A61" s="261">
        <f>DATE($O$1,$N$3,A59)</f>
        <v>43608</v>
      </c>
      <c r="B61" s="178" t="s">
        <v>127</v>
      </c>
      <c r="C61" s="179" t="s">
        <v>129</v>
      </c>
      <c r="D61" s="180"/>
      <c r="E61" s="387" t="s">
        <v>130</v>
      </c>
      <c r="F61" s="388"/>
      <c r="G61" s="181" t="s">
        <v>131</v>
      </c>
      <c r="H61" s="180"/>
      <c r="I61" s="154">
        <v>19.899999999999999</v>
      </c>
      <c r="J61" s="155">
        <v>22.6</v>
      </c>
      <c r="K61" s="156">
        <v>17.3</v>
      </c>
      <c r="L61" s="16"/>
      <c r="M61" s="17"/>
      <c r="O61" s="10"/>
      <c r="P61" s="11"/>
      <c r="Q61" s="28"/>
      <c r="R61" s="28"/>
    </row>
    <row r="62" spans="1:22" ht="10.5" customHeight="1">
      <c r="A62" s="261"/>
      <c r="B62" s="182"/>
      <c r="C62" s="183"/>
      <c r="D62" s="184"/>
      <c r="E62" s="223"/>
      <c r="F62" s="224"/>
      <c r="G62" s="185"/>
      <c r="H62" s="184"/>
      <c r="I62" s="119">
        <v>1.82</v>
      </c>
      <c r="J62" s="118">
        <v>2.1800000000000002</v>
      </c>
      <c r="K62" s="108">
        <v>1.47</v>
      </c>
      <c r="L62" s="16"/>
      <c r="M62" s="17"/>
      <c r="O62" s="10"/>
      <c r="P62" s="11"/>
      <c r="Q62" s="28"/>
      <c r="R62" s="28"/>
    </row>
    <row r="63" spans="1:22" ht="15" customHeight="1">
      <c r="A63" s="264">
        <v>24</v>
      </c>
      <c r="B63" s="201" t="s">
        <v>145</v>
      </c>
      <c r="C63" s="202"/>
      <c r="D63" s="177"/>
      <c r="E63" s="219"/>
      <c r="F63" s="220"/>
      <c r="G63" s="176" t="s">
        <v>134</v>
      </c>
      <c r="H63" s="177"/>
      <c r="I63" s="136">
        <v>631</v>
      </c>
      <c r="J63" s="116">
        <v>807</v>
      </c>
      <c r="K63" s="117">
        <v>487</v>
      </c>
      <c r="L63" s="16"/>
      <c r="M63" s="17"/>
      <c r="O63" s="10"/>
      <c r="P63" s="11"/>
      <c r="Q63" s="28"/>
      <c r="R63" s="28"/>
    </row>
    <row r="64" spans="1:22" ht="15" customHeight="1">
      <c r="A64" s="265"/>
      <c r="B64" s="44" t="s">
        <v>137</v>
      </c>
      <c r="C64" s="174" t="s">
        <v>136</v>
      </c>
      <c r="D64" s="173"/>
      <c r="E64" s="225"/>
      <c r="F64" s="226"/>
      <c r="G64" s="332" t="s">
        <v>135</v>
      </c>
      <c r="H64" s="331"/>
      <c r="I64" s="154">
        <v>26.1</v>
      </c>
      <c r="J64" s="154">
        <v>32.6</v>
      </c>
      <c r="K64" s="191">
        <v>20.5</v>
      </c>
      <c r="L64" s="16"/>
      <c r="M64" s="17"/>
      <c r="O64" s="10"/>
      <c r="P64" s="11"/>
      <c r="Q64" s="28"/>
      <c r="R64" s="28"/>
    </row>
    <row r="65" spans="1:18" ht="15" customHeight="1">
      <c r="A65" s="261">
        <f>DATE($O$1,$N$3,A63)</f>
        <v>43609</v>
      </c>
      <c r="B65" s="44" t="s">
        <v>205</v>
      </c>
      <c r="C65" s="174"/>
      <c r="D65" s="173"/>
      <c r="E65" s="225" t="s">
        <v>138</v>
      </c>
      <c r="F65" s="226"/>
      <c r="G65" s="172"/>
      <c r="H65" s="173"/>
      <c r="I65" s="154">
        <v>23</v>
      </c>
      <c r="J65" s="155">
        <v>27.9</v>
      </c>
      <c r="K65" s="156">
        <v>19</v>
      </c>
      <c r="L65" s="16"/>
      <c r="M65" s="17"/>
      <c r="O65" s="10"/>
      <c r="P65" s="11"/>
      <c r="Q65" s="28"/>
      <c r="R65" s="28"/>
    </row>
    <row r="66" spans="1:18" ht="26.1" customHeight="1">
      <c r="A66" s="261"/>
      <c r="B66" s="44" t="s">
        <v>132</v>
      </c>
      <c r="C66" s="327" t="s">
        <v>139</v>
      </c>
      <c r="D66" s="328"/>
      <c r="E66" s="329" t="s">
        <v>206</v>
      </c>
      <c r="F66" s="328"/>
      <c r="G66" s="172" t="s">
        <v>223</v>
      </c>
      <c r="H66" s="173"/>
      <c r="I66" s="122">
        <v>3.7</v>
      </c>
      <c r="J66" s="131">
        <v>4.6900000000000004</v>
      </c>
      <c r="K66" s="110">
        <v>2.83</v>
      </c>
      <c r="L66" s="16"/>
      <c r="M66" s="17"/>
      <c r="O66" s="10"/>
      <c r="P66" s="11"/>
      <c r="Q66" s="28"/>
      <c r="R66" s="28"/>
    </row>
    <row r="67" spans="1:18" ht="15" customHeight="1">
      <c r="A67" s="171"/>
      <c r="B67" s="41" t="s">
        <v>133</v>
      </c>
      <c r="C67" s="167"/>
      <c r="D67" s="168"/>
      <c r="E67" s="221" t="s">
        <v>140</v>
      </c>
      <c r="F67" s="222"/>
      <c r="G67" s="169" t="s">
        <v>141</v>
      </c>
      <c r="H67" s="168"/>
      <c r="I67" s="21"/>
      <c r="J67" s="131"/>
      <c r="K67" s="42"/>
      <c r="L67" s="16"/>
      <c r="M67" s="17"/>
      <c r="O67" s="10"/>
      <c r="P67" s="11"/>
      <c r="Q67" s="28"/>
      <c r="R67" s="28"/>
    </row>
    <row r="68" spans="1:18" ht="15" customHeight="1">
      <c r="A68" s="264">
        <v>27</v>
      </c>
      <c r="B68" s="201" t="s">
        <v>63</v>
      </c>
      <c r="C68" s="202"/>
      <c r="D68" s="177"/>
      <c r="E68" s="219"/>
      <c r="F68" s="220"/>
      <c r="G68" s="176" t="s">
        <v>146</v>
      </c>
      <c r="H68" s="177"/>
      <c r="I68" s="136">
        <v>629</v>
      </c>
      <c r="J68" s="116">
        <v>793</v>
      </c>
      <c r="K68" s="117">
        <v>548</v>
      </c>
      <c r="L68" s="16"/>
      <c r="M68" s="17"/>
      <c r="O68" s="10"/>
      <c r="P68" s="11"/>
      <c r="Q68" s="28"/>
      <c r="R68" s="28"/>
    </row>
    <row r="69" spans="1:18" ht="26.25" customHeight="1">
      <c r="A69" s="265"/>
      <c r="B69" s="44" t="s">
        <v>142</v>
      </c>
      <c r="C69" s="330" t="s">
        <v>207</v>
      </c>
      <c r="D69" s="331"/>
      <c r="E69" s="329" t="s">
        <v>194</v>
      </c>
      <c r="F69" s="328"/>
      <c r="G69" s="332" t="s">
        <v>208</v>
      </c>
      <c r="H69" s="331"/>
      <c r="I69" s="154">
        <v>28.2</v>
      </c>
      <c r="J69" s="154">
        <v>33.200000000000003</v>
      </c>
      <c r="K69" s="191">
        <v>24.6</v>
      </c>
      <c r="L69" s="16"/>
      <c r="M69" s="17"/>
      <c r="O69" s="10"/>
      <c r="P69" s="11"/>
      <c r="Q69" s="28"/>
      <c r="R69" s="28"/>
    </row>
    <row r="70" spans="1:18" ht="15" customHeight="1">
      <c r="A70" s="261">
        <f t="shared" ref="A70" si="0">DATE($O$1,$N$3,A68)</f>
        <v>43612</v>
      </c>
      <c r="B70" s="44" t="s">
        <v>143</v>
      </c>
      <c r="C70" s="174" t="s">
        <v>147</v>
      </c>
      <c r="D70" s="173"/>
      <c r="E70" s="329" t="s">
        <v>224</v>
      </c>
      <c r="F70" s="328"/>
      <c r="G70" s="332" t="s">
        <v>225</v>
      </c>
      <c r="H70" s="331"/>
      <c r="I70" s="154">
        <v>22.4</v>
      </c>
      <c r="J70" s="155">
        <v>24.7</v>
      </c>
      <c r="K70" s="156">
        <v>20.2</v>
      </c>
      <c r="L70" s="16"/>
      <c r="M70" s="17"/>
      <c r="O70" s="10"/>
      <c r="P70" s="11"/>
      <c r="Q70" s="28"/>
      <c r="R70" s="28"/>
    </row>
    <row r="71" spans="1:18" ht="15" customHeight="1">
      <c r="A71" s="294"/>
      <c r="B71" s="41" t="s">
        <v>144</v>
      </c>
      <c r="C71" s="167" t="s">
        <v>148</v>
      </c>
      <c r="D71" s="168"/>
      <c r="E71" s="221"/>
      <c r="F71" s="222"/>
      <c r="G71" s="169"/>
      <c r="H71" s="168"/>
      <c r="I71" s="122">
        <v>2.2000000000000002</v>
      </c>
      <c r="J71" s="131">
        <v>2.52</v>
      </c>
      <c r="K71" s="110">
        <v>1.88</v>
      </c>
      <c r="L71" s="16"/>
      <c r="M71" s="17"/>
      <c r="O71" s="10"/>
      <c r="P71" s="11"/>
      <c r="Q71" s="28"/>
      <c r="R71" s="28"/>
    </row>
    <row r="72" spans="1:18" ht="15" customHeight="1">
      <c r="A72" s="264">
        <v>28</v>
      </c>
      <c r="B72" s="201" t="s">
        <v>149</v>
      </c>
      <c r="C72" s="202"/>
      <c r="D72" s="177"/>
      <c r="E72" s="219"/>
      <c r="F72" s="220"/>
      <c r="G72" s="176" t="s">
        <v>152</v>
      </c>
      <c r="H72" s="177"/>
      <c r="I72" s="136">
        <v>653</v>
      </c>
      <c r="J72" s="116">
        <v>791</v>
      </c>
      <c r="K72" s="117">
        <v>522</v>
      </c>
      <c r="L72" s="16"/>
      <c r="M72" s="17"/>
      <c r="O72" s="10"/>
      <c r="P72" s="11"/>
      <c r="Q72" s="28"/>
      <c r="R72" s="28"/>
    </row>
    <row r="73" spans="1:18" ht="15" customHeight="1">
      <c r="A73" s="265"/>
      <c r="B73" s="44" t="s">
        <v>150</v>
      </c>
      <c r="C73" s="174" t="s">
        <v>153</v>
      </c>
      <c r="D73" s="173"/>
      <c r="E73" s="225" t="s">
        <v>154</v>
      </c>
      <c r="F73" s="226"/>
      <c r="G73" s="172" t="s">
        <v>155</v>
      </c>
      <c r="H73" s="173"/>
      <c r="I73" s="154">
        <v>25.9</v>
      </c>
      <c r="J73" s="154">
        <v>31.1</v>
      </c>
      <c r="K73" s="191">
        <v>21.2</v>
      </c>
      <c r="L73" s="16"/>
      <c r="M73" s="17"/>
      <c r="O73" s="10"/>
      <c r="P73" s="11"/>
      <c r="Q73" s="28"/>
      <c r="R73" s="28"/>
    </row>
    <row r="74" spans="1:18" ht="15" customHeight="1">
      <c r="A74" s="261">
        <f t="shared" ref="A74" si="1">DATE($O$1,$N$3,A72)</f>
        <v>43613</v>
      </c>
      <c r="B74" s="44" t="s">
        <v>226</v>
      </c>
      <c r="C74" s="174" t="s">
        <v>156</v>
      </c>
      <c r="D74" s="173"/>
      <c r="E74" s="329" t="s">
        <v>157</v>
      </c>
      <c r="F74" s="328"/>
      <c r="G74" s="262" t="s">
        <v>158</v>
      </c>
      <c r="H74" s="263"/>
      <c r="I74" s="154">
        <v>23.9</v>
      </c>
      <c r="J74" s="155">
        <v>27.7</v>
      </c>
      <c r="K74" s="156">
        <v>20.3</v>
      </c>
      <c r="L74" s="16"/>
      <c r="M74" s="17"/>
      <c r="O74" s="10"/>
      <c r="P74" s="11"/>
      <c r="Q74" s="28"/>
      <c r="R74" s="28"/>
    </row>
    <row r="75" spans="1:18" ht="15" customHeight="1">
      <c r="A75" s="294"/>
      <c r="B75" s="41" t="s">
        <v>151</v>
      </c>
      <c r="C75" s="372" t="s">
        <v>160</v>
      </c>
      <c r="D75" s="373"/>
      <c r="E75" s="376" t="s">
        <v>159</v>
      </c>
      <c r="F75" s="377"/>
      <c r="G75" s="169"/>
      <c r="H75" s="168"/>
      <c r="I75" s="122">
        <v>2.5499999999999998</v>
      </c>
      <c r="J75" s="131">
        <v>3.55</v>
      </c>
      <c r="K75" s="110">
        <v>1.97</v>
      </c>
      <c r="L75" s="16"/>
      <c r="M75" s="17"/>
      <c r="O75" s="10"/>
      <c r="P75" s="11"/>
      <c r="Q75" s="28"/>
      <c r="R75" s="28"/>
    </row>
    <row r="76" spans="1:18" ht="15" customHeight="1">
      <c r="A76" s="264">
        <v>29</v>
      </c>
      <c r="B76" s="36" t="s">
        <v>86</v>
      </c>
      <c r="C76" s="389"/>
      <c r="D76" s="390"/>
      <c r="E76" s="318"/>
      <c r="F76" s="319"/>
      <c r="G76" s="192" t="s">
        <v>161</v>
      </c>
      <c r="H76" s="253"/>
      <c r="I76" s="192">
        <v>637</v>
      </c>
      <c r="J76" s="193">
        <v>822</v>
      </c>
      <c r="K76" s="194">
        <v>522</v>
      </c>
      <c r="M76" s="16"/>
      <c r="O76" s="10"/>
      <c r="P76" s="11"/>
      <c r="Q76" s="28"/>
      <c r="R76" s="28"/>
    </row>
    <row r="77" spans="1:18" ht="15" customHeight="1">
      <c r="A77" s="265"/>
      <c r="B77" s="200" t="s">
        <v>228</v>
      </c>
      <c r="C77" s="364" t="s">
        <v>164</v>
      </c>
      <c r="D77" s="365"/>
      <c r="E77" s="391" t="s">
        <v>165</v>
      </c>
      <c r="F77" s="392"/>
      <c r="G77" s="254"/>
      <c r="H77" s="52"/>
      <c r="I77" s="80"/>
      <c r="J77" s="106"/>
      <c r="K77" s="107"/>
      <c r="M77" s="16"/>
      <c r="O77" s="10"/>
      <c r="P77" s="11"/>
      <c r="Q77" s="28"/>
      <c r="R77" s="28"/>
    </row>
    <row r="78" spans="1:18" ht="15" customHeight="1">
      <c r="A78" s="265"/>
      <c r="B78" s="34" t="s">
        <v>166</v>
      </c>
      <c r="C78" s="268" t="s">
        <v>227</v>
      </c>
      <c r="D78" s="269"/>
      <c r="E78" s="352" t="s">
        <v>167</v>
      </c>
      <c r="F78" s="353"/>
      <c r="G78" s="258" t="s">
        <v>168</v>
      </c>
      <c r="H78" s="257"/>
      <c r="I78" s="127">
        <v>26.6</v>
      </c>
      <c r="J78" s="81">
        <v>33.4</v>
      </c>
      <c r="K78" s="138">
        <v>22.1</v>
      </c>
      <c r="M78" s="16"/>
      <c r="O78" s="10"/>
      <c r="P78" s="11"/>
      <c r="Q78" s="28"/>
      <c r="R78" s="28"/>
    </row>
    <row r="79" spans="1:18" ht="15" customHeight="1">
      <c r="A79" s="261">
        <f>DATE($O$1,$N$3,A76)</f>
        <v>43614</v>
      </c>
      <c r="B79" s="34" t="s">
        <v>162</v>
      </c>
      <c r="C79" s="48"/>
      <c r="D79" s="63"/>
      <c r="E79" s="352" t="s">
        <v>169</v>
      </c>
      <c r="F79" s="353"/>
      <c r="G79" s="258"/>
      <c r="H79" s="257"/>
      <c r="I79" s="127">
        <v>16</v>
      </c>
      <c r="J79" s="81">
        <v>18</v>
      </c>
      <c r="K79" s="138">
        <v>14.3</v>
      </c>
      <c r="M79" s="16"/>
      <c r="O79" s="10"/>
      <c r="P79" s="11"/>
      <c r="Q79" s="28"/>
      <c r="R79" s="28"/>
    </row>
    <row r="80" spans="1:18" ht="15" customHeight="1">
      <c r="A80" s="294"/>
      <c r="B80" s="41" t="s">
        <v>163</v>
      </c>
      <c r="C80" s="49"/>
      <c r="D80" s="45"/>
      <c r="E80" s="362" t="s">
        <v>163</v>
      </c>
      <c r="F80" s="363"/>
      <c r="G80" s="259"/>
      <c r="H80" s="260"/>
      <c r="I80" s="128">
        <v>3.34</v>
      </c>
      <c r="J80" s="105">
        <v>4.0199999999999996</v>
      </c>
      <c r="K80" s="82">
        <v>2.69</v>
      </c>
      <c r="M80" s="16"/>
      <c r="O80" s="10"/>
      <c r="P80" s="11"/>
      <c r="Q80" s="28"/>
      <c r="R80" s="28"/>
    </row>
    <row r="81" spans="1:19" ht="15" customHeight="1">
      <c r="A81" s="264">
        <v>30</v>
      </c>
      <c r="B81" s="36" t="s">
        <v>63</v>
      </c>
      <c r="C81" s="50"/>
      <c r="D81" s="62"/>
      <c r="E81" s="297"/>
      <c r="F81" s="298"/>
      <c r="G81" s="297" t="s">
        <v>63</v>
      </c>
      <c r="H81" s="298"/>
      <c r="I81" s="57">
        <v>596</v>
      </c>
      <c r="J81" s="100">
        <v>764</v>
      </c>
      <c r="K81" s="101">
        <v>512</v>
      </c>
    </row>
    <row r="82" spans="1:19" ht="15" customHeight="1">
      <c r="A82" s="265"/>
      <c r="B82" s="34" t="s">
        <v>170</v>
      </c>
      <c r="C82" s="268" t="s">
        <v>171</v>
      </c>
      <c r="D82" s="269"/>
      <c r="E82" s="258"/>
      <c r="F82" s="257"/>
      <c r="G82" s="258"/>
      <c r="H82" s="257"/>
      <c r="I82" s="79">
        <v>29</v>
      </c>
      <c r="J82" s="76">
        <v>34.799999999999997</v>
      </c>
      <c r="K82" s="83">
        <v>24.7</v>
      </c>
    </row>
    <row r="83" spans="1:19" ht="15" customHeight="1">
      <c r="A83" s="261">
        <f>DATE($O$1,$N$3,A81)</f>
        <v>43615</v>
      </c>
      <c r="B83" s="34" t="s">
        <v>172</v>
      </c>
      <c r="C83" s="268" t="s">
        <v>173</v>
      </c>
      <c r="D83" s="269"/>
      <c r="E83" s="352" t="s">
        <v>209</v>
      </c>
      <c r="F83" s="353"/>
      <c r="G83" s="258" t="s">
        <v>174</v>
      </c>
      <c r="H83" s="257"/>
      <c r="I83" s="79">
        <v>18.3</v>
      </c>
      <c r="J83" s="76">
        <v>20.6</v>
      </c>
      <c r="K83" s="83">
        <v>16.2</v>
      </c>
    </row>
    <row r="84" spans="1:19" ht="15" customHeight="1">
      <c r="A84" s="261"/>
      <c r="B84" s="51" t="s">
        <v>175</v>
      </c>
      <c r="C84" s="266" t="s">
        <v>177</v>
      </c>
      <c r="D84" s="267"/>
      <c r="E84" s="366" t="s">
        <v>210</v>
      </c>
      <c r="F84" s="367"/>
      <c r="G84" s="304" t="s">
        <v>176</v>
      </c>
      <c r="H84" s="305"/>
      <c r="I84" s="129">
        <v>3.58</v>
      </c>
      <c r="J84" s="104">
        <v>4.26</v>
      </c>
      <c r="K84" s="77">
        <v>2.9</v>
      </c>
    </row>
    <row r="85" spans="1:19" ht="9.75" customHeight="1" thickBot="1">
      <c r="A85" s="160"/>
      <c r="B85" s="182"/>
      <c r="C85" s="239"/>
      <c r="D85" s="240"/>
      <c r="E85" s="185"/>
      <c r="F85" s="184"/>
      <c r="G85" s="241"/>
      <c r="H85" s="240"/>
      <c r="I85" s="27"/>
      <c r="J85" s="76"/>
      <c r="K85" s="83"/>
    </row>
    <row r="86" spans="1:19" ht="18.75" customHeight="1" thickBot="1">
      <c r="A86" s="322" t="s">
        <v>15</v>
      </c>
      <c r="B86" s="323"/>
      <c r="C86" s="323"/>
      <c r="D86" s="323"/>
      <c r="E86" s="323"/>
      <c r="F86" s="323"/>
      <c r="G86" s="323"/>
      <c r="H86" s="323"/>
      <c r="I86" s="323"/>
      <c r="J86" s="323"/>
      <c r="K86" s="324"/>
      <c r="M86" s="16"/>
      <c r="O86" s="13"/>
    </row>
    <row r="87" spans="1:19" ht="15" customHeight="1">
      <c r="A87" s="265">
        <v>31</v>
      </c>
      <c r="B87" s="200" t="s">
        <v>178</v>
      </c>
      <c r="C87" s="227"/>
      <c r="D87" s="71"/>
      <c r="E87" s="72"/>
      <c r="F87" s="71"/>
      <c r="G87" s="72" t="s">
        <v>181</v>
      </c>
      <c r="H87" s="71"/>
      <c r="I87" s="27">
        <v>577</v>
      </c>
      <c r="J87" s="228">
        <v>718</v>
      </c>
      <c r="K87" s="229">
        <v>454</v>
      </c>
      <c r="M87" s="16"/>
    </row>
    <row r="88" spans="1:19" ht="15" customHeight="1">
      <c r="A88" s="265"/>
      <c r="B88" s="34" t="s">
        <v>179</v>
      </c>
      <c r="C88" s="256" t="s">
        <v>182</v>
      </c>
      <c r="D88" s="257"/>
      <c r="E88" s="258"/>
      <c r="F88" s="257"/>
      <c r="G88" s="258" t="s">
        <v>155</v>
      </c>
      <c r="H88" s="257"/>
      <c r="I88" s="79">
        <v>27.4</v>
      </c>
      <c r="J88" s="76">
        <v>32.299999999999997</v>
      </c>
      <c r="K88" s="83">
        <v>21</v>
      </c>
      <c r="M88" s="16"/>
    </row>
    <row r="89" spans="1:19" ht="15" customHeight="1">
      <c r="A89" s="261">
        <f>DATE($O$1,$N$3,A87)</f>
        <v>43616</v>
      </c>
      <c r="B89" s="34" t="s">
        <v>180</v>
      </c>
      <c r="C89" s="70"/>
      <c r="D89" s="52"/>
      <c r="E89" s="352" t="s">
        <v>183</v>
      </c>
      <c r="F89" s="353"/>
      <c r="G89" s="258" t="s">
        <v>229</v>
      </c>
      <c r="H89" s="257"/>
      <c r="I89" s="79">
        <v>23.9</v>
      </c>
      <c r="J89" s="76">
        <v>26.9</v>
      </c>
      <c r="K89" s="83">
        <v>18.600000000000001</v>
      </c>
      <c r="M89" s="16"/>
      <c r="S89" s="14"/>
    </row>
    <row r="90" spans="1:19" ht="15" customHeight="1" thickBot="1">
      <c r="A90" s="294"/>
      <c r="B90" s="41" t="s">
        <v>184</v>
      </c>
      <c r="C90" s="271" t="s">
        <v>185</v>
      </c>
      <c r="D90" s="260"/>
      <c r="E90" s="259" t="s">
        <v>186</v>
      </c>
      <c r="F90" s="260"/>
      <c r="G90" s="259" t="s">
        <v>211</v>
      </c>
      <c r="H90" s="260"/>
      <c r="I90" s="103">
        <v>3.33</v>
      </c>
      <c r="J90" s="102">
        <v>4.09</v>
      </c>
      <c r="K90" s="78">
        <v>2.4300000000000002</v>
      </c>
      <c r="O90" s="157"/>
    </row>
    <row r="91" spans="1:19" ht="56.25" customHeight="1" thickBot="1">
      <c r="A91" s="15"/>
      <c r="B91" s="299" t="s">
        <v>16</v>
      </c>
      <c r="C91" s="299"/>
      <c r="D91" s="299"/>
      <c r="E91" s="299"/>
      <c r="F91" s="300"/>
      <c r="G91" s="295" t="s">
        <v>17</v>
      </c>
      <c r="H91" s="296"/>
      <c r="I91" s="25" t="s">
        <v>187</v>
      </c>
      <c r="J91" s="25" t="s">
        <v>212</v>
      </c>
      <c r="K91" s="133" t="s">
        <v>188</v>
      </c>
    </row>
    <row r="93" spans="1:19" ht="24">
      <c r="B93" s="142"/>
      <c r="C93" s="143"/>
      <c r="D93" s="143"/>
      <c r="E93" s="143"/>
      <c r="F93" s="9"/>
      <c r="I93" s="4"/>
    </row>
    <row r="94" spans="1:19" ht="17.25" customHeight="1">
      <c r="B94" s="142"/>
      <c r="C94" s="143"/>
      <c r="D94" s="143"/>
      <c r="E94" s="143"/>
      <c r="F94" s="9"/>
      <c r="I94" s="4"/>
    </row>
    <row r="95" spans="1:19" ht="17.25" customHeight="1">
      <c r="B95" s="144"/>
      <c r="C95" s="145"/>
      <c r="D95" s="146"/>
      <c r="E95" s="146"/>
      <c r="F95" s="9"/>
      <c r="I95" s="4"/>
    </row>
    <row r="96" spans="1:19" ht="17.25" customHeight="1">
      <c r="B96" s="143"/>
      <c r="F96" s="9"/>
      <c r="I96" s="4"/>
    </row>
    <row r="97" spans="1:11" ht="17.25" customHeight="1">
      <c r="B97" s="143"/>
      <c r="F97" s="9"/>
      <c r="I97" s="4"/>
    </row>
    <row r="98" spans="1:11" ht="17.25" customHeight="1">
      <c r="B98" s="143"/>
      <c r="F98" s="9"/>
      <c r="I98" s="4"/>
    </row>
    <row r="99" spans="1:11" ht="17.25" customHeight="1">
      <c r="B99" s="144"/>
      <c r="C99" s="143"/>
      <c r="F99" s="9"/>
      <c r="I99" s="4"/>
    </row>
    <row r="100" spans="1:11" ht="17.25" customHeight="1">
      <c r="B100" s="143"/>
      <c r="F100" s="9"/>
      <c r="I100" s="4"/>
    </row>
    <row r="101" spans="1:11" ht="17.25" customHeight="1">
      <c r="B101" s="143"/>
      <c r="F101" s="9"/>
      <c r="I101" s="4"/>
    </row>
    <row r="102" spans="1:11" ht="17.25" customHeight="1">
      <c r="B102" s="143"/>
      <c r="F102" s="9"/>
      <c r="I102" s="4"/>
    </row>
    <row r="103" spans="1:11" ht="17.25" customHeight="1">
      <c r="B103" s="144"/>
      <c r="C103" s="145"/>
      <c r="D103" s="146"/>
      <c r="E103" s="146"/>
      <c r="F103" s="9"/>
      <c r="I103" s="4"/>
    </row>
    <row r="104" spans="1:11" ht="17.25" customHeight="1">
      <c r="B104" s="147"/>
      <c r="C104" s="143"/>
      <c r="F104" s="9"/>
      <c r="I104" s="4"/>
    </row>
    <row r="105" spans="1:11" ht="17.25" customHeight="1">
      <c r="B105" s="147"/>
      <c r="C105" s="143"/>
      <c r="F105" s="9"/>
      <c r="I105" s="4"/>
    </row>
    <row r="106" spans="1:11" ht="17.25" customHeight="1">
      <c r="B106" s="147"/>
      <c r="C106" s="143"/>
      <c r="F106" s="9"/>
      <c r="I106" s="4"/>
    </row>
    <row r="107" spans="1:11" ht="17.25" customHeight="1">
      <c r="B107" s="147"/>
      <c r="C107" s="143"/>
      <c r="F107" s="9"/>
      <c r="I107" s="4"/>
    </row>
    <row r="108" spans="1:11" ht="17.25" customHeight="1">
      <c r="B108" s="144"/>
      <c r="C108" s="145"/>
      <c r="D108" s="146"/>
      <c r="E108" s="146"/>
      <c r="F108" s="9"/>
      <c r="I108" s="4"/>
    </row>
    <row r="109" spans="1:11" ht="17.25" customHeight="1">
      <c r="A109" s="148"/>
      <c r="B109" s="147"/>
      <c r="C109" s="149"/>
      <c r="D109" s="148"/>
      <c r="E109" s="148"/>
      <c r="F109" s="150"/>
      <c r="G109" s="148"/>
      <c r="H109" s="148"/>
      <c r="I109" s="151"/>
      <c r="J109" s="148"/>
      <c r="K109" s="148"/>
    </row>
    <row r="110" spans="1:11" ht="17.25" customHeight="1">
      <c r="B110" s="147"/>
      <c r="C110" s="143"/>
      <c r="F110" s="16"/>
      <c r="I110" s="4"/>
    </row>
    <row r="111" spans="1:11" ht="17.25" customHeight="1">
      <c r="B111" s="147"/>
      <c r="C111" s="143"/>
      <c r="F111" s="152"/>
      <c r="I111" s="4"/>
    </row>
    <row r="112" spans="1:11" ht="17.25" customHeight="1">
      <c r="B112" s="147"/>
      <c r="C112" s="143"/>
      <c r="F112" s="9"/>
      <c r="I112" s="4"/>
    </row>
    <row r="113" spans="2:9" ht="17.25" customHeight="1">
      <c r="B113" s="147"/>
      <c r="C113" s="143"/>
      <c r="D113" s="153"/>
      <c r="I113" s="4"/>
    </row>
    <row r="114" spans="2:9" ht="17.25" customHeight="1">
      <c r="B114" s="149"/>
      <c r="I114" s="4"/>
    </row>
    <row r="115" spans="2:9" ht="17.25" customHeight="1">
      <c r="B115" s="143"/>
      <c r="F115" s="7"/>
      <c r="G115" s="16"/>
      <c r="I115" s="4"/>
    </row>
    <row r="120" spans="2:9">
      <c r="E120" s="159"/>
    </row>
    <row r="121" spans="2:9">
      <c r="E121" s="159"/>
    </row>
  </sheetData>
  <mergeCells count="207">
    <mergeCell ref="B91:F91"/>
    <mergeCell ref="G91:H91"/>
    <mergeCell ref="A55:A56"/>
    <mergeCell ref="A57:A58"/>
    <mergeCell ref="A59:A60"/>
    <mergeCell ref="A61:A62"/>
    <mergeCell ref="A63:A64"/>
    <mergeCell ref="A65:A66"/>
    <mergeCell ref="A87:A88"/>
    <mergeCell ref="C88:D88"/>
    <mergeCell ref="E88:F88"/>
    <mergeCell ref="G88:H88"/>
    <mergeCell ref="A89:A90"/>
    <mergeCell ref="E89:F89"/>
    <mergeCell ref="G89:H89"/>
    <mergeCell ref="C90:D90"/>
    <mergeCell ref="E90:F90"/>
    <mergeCell ref="G90:H90"/>
    <mergeCell ref="A83:A84"/>
    <mergeCell ref="C83:D83"/>
    <mergeCell ref="E83:F83"/>
    <mergeCell ref="C77:D77"/>
    <mergeCell ref="E77:F77"/>
    <mergeCell ref="G83:H83"/>
    <mergeCell ref="C84:D84"/>
    <mergeCell ref="E84:F84"/>
    <mergeCell ref="A81:A82"/>
    <mergeCell ref="E81:F81"/>
    <mergeCell ref="G81:H81"/>
    <mergeCell ref="C82:D82"/>
    <mergeCell ref="E82:F82"/>
    <mergeCell ref="G82:H82"/>
    <mergeCell ref="A79:A80"/>
    <mergeCell ref="E79:F79"/>
    <mergeCell ref="G79:H79"/>
    <mergeCell ref="E80:F80"/>
    <mergeCell ref="G80:H80"/>
    <mergeCell ref="C54:D54"/>
    <mergeCell ref="E54:F54"/>
    <mergeCell ref="G54:H54"/>
    <mergeCell ref="A76:A78"/>
    <mergeCell ref="C78:D78"/>
    <mergeCell ref="E78:F78"/>
    <mergeCell ref="G78:H78"/>
    <mergeCell ref="A68:A69"/>
    <mergeCell ref="A70:A71"/>
    <mergeCell ref="A72:A73"/>
    <mergeCell ref="E57:F57"/>
    <mergeCell ref="G57:H57"/>
    <mergeCell ref="G58:H58"/>
    <mergeCell ref="C60:D60"/>
    <mergeCell ref="E60:F60"/>
    <mergeCell ref="G60:H60"/>
    <mergeCell ref="E61:F61"/>
    <mergeCell ref="G64:H64"/>
    <mergeCell ref="A74:A75"/>
    <mergeCell ref="C56:D56"/>
    <mergeCell ref="E56:F56"/>
    <mergeCell ref="C75:D75"/>
    <mergeCell ref="E75:F75"/>
    <mergeCell ref="C76:D76"/>
    <mergeCell ref="A51:A52"/>
    <mergeCell ref="C52:D52"/>
    <mergeCell ref="E52:F52"/>
    <mergeCell ref="G52:H52"/>
    <mergeCell ref="C53:D53"/>
    <mergeCell ref="E53:F53"/>
    <mergeCell ref="G53:H53"/>
    <mergeCell ref="A49:A50"/>
    <mergeCell ref="E49:F49"/>
    <mergeCell ref="G49:H49"/>
    <mergeCell ref="C50:D50"/>
    <mergeCell ref="E50:F50"/>
    <mergeCell ref="G51:H51"/>
    <mergeCell ref="A31:K31"/>
    <mergeCell ref="A46:K46"/>
    <mergeCell ref="A47:A48"/>
    <mergeCell ref="C47:D47"/>
    <mergeCell ref="G47:H47"/>
    <mergeCell ref="C48:D48"/>
    <mergeCell ref="E48:F48"/>
    <mergeCell ref="G48:H48"/>
    <mergeCell ref="A41:A42"/>
    <mergeCell ref="E42:F42"/>
    <mergeCell ref="G42:H42"/>
    <mergeCell ref="A43:A44"/>
    <mergeCell ref="E43:F43"/>
    <mergeCell ref="C44:D44"/>
    <mergeCell ref="E44:F44"/>
    <mergeCell ref="G44:H44"/>
    <mergeCell ref="A36:K36"/>
    <mergeCell ref="A37:A38"/>
    <mergeCell ref="C38:D38"/>
    <mergeCell ref="E38:F38"/>
    <mergeCell ref="G38:H38"/>
    <mergeCell ref="A39:A40"/>
    <mergeCell ref="A27:A28"/>
    <mergeCell ref="E27:F27"/>
    <mergeCell ref="G27:H27"/>
    <mergeCell ref="C28:D28"/>
    <mergeCell ref="E28:F28"/>
    <mergeCell ref="G28:H28"/>
    <mergeCell ref="C39:D39"/>
    <mergeCell ref="E39:F39"/>
    <mergeCell ref="C40:D40"/>
    <mergeCell ref="A32:A33"/>
    <mergeCell ref="C33:D33"/>
    <mergeCell ref="E33:F33"/>
    <mergeCell ref="G33:H33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A34:A35"/>
    <mergeCell ref="C37:D37"/>
    <mergeCell ref="C26:D26"/>
    <mergeCell ref="E26:F26"/>
    <mergeCell ref="C25:D25"/>
    <mergeCell ref="C29:D29"/>
    <mergeCell ref="E29:F29"/>
    <mergeCell ref="G29:H29"/>
    <mergeCell ref="C30:D30"/>
    <mergeCell ref="E30:F30"/>
    <mergeCell ref="G30:H30"/>
    <mergeCell ref="A21:A22"/>
    <mergeCell ref="E21:F21"/>
    <mergeCell ref="G21:H21"/>
    <mergeCell ref="C22:D22"/>
    <mergeCell ref="E22:F22"/>
    <mergeCell ref="G22:H22"/>
    <mergeCell ref="A23:A24"/>
    <mergeCell ref="C24:D24"/>
    <mergeCell ref="E24:F24"/>
    <mergeCell ref="G24:H24"/>
    <mergeCell ref="C21:D21"/>
    <mergeCell ref="G18:H18"/>
    <mergeCell ref="G12:H12"/>
    <mergeCell ref="A13:K13"/>
    <mergeCell ref="A14:A15"/>
    <mergeCell ref="G14:H14"/>
    <mergeCell ref="C15:D15"/>
    <mergeCell ref="E15:F15"/>
    <mergeCell ref="G15:H15"/>
    <mergeCell ref="A19:A20"/>
    <mergeCell ref="C20:D20"/>
    <mergeCell ref="E20:F20"/>
    <mergeCell ref="G20:H20"/>
    <mergeCell ref="G10:H10"/>
    <mergeCell ref="A11:A12"/>
    <mergeCell ref="C11:D11"/>
    <mergeCell ref="E11:F11"/>
    <mergeCell ref="G11:H11"/>
    <mergeCell ref="C12:D12"/>
    <mergeCell ref="E12:F12"/>
    <mergeCell ref="C17:D17"/>
    <mergeCell ref="E17:F17"/>
    <mergeCell ref="G17:H17"/>
    <mergeCell ref="A9:A10"/>
    <mergeCell ref="C10:D10"/>
    <mergeCell ref="E10:F10"/>
    <mergeCell ref="A1:B1"/>
    <mergeCell ref="C1:D1"/>
    <mergeCell ref="E1:F1"/>
    <mergeCell ref="G1:H1"/>
    <mergeCell ref="I1:K3"/>
    <mergeCell ref="A2:B2"/>
    <mergeCell ref="C3:D3"/>
    <mergeCell ref="E3:F3"/>
    <mergeCell ref="G3:H3"/>
    <mergeCell ref="A5:A6"/>
    <mergeCell ref="B6:B7"/>
    <mergeCell ref="C6:D7"/>
    <mergeCell ref="E6:F7"/>
    <mergeCell ref="G6:H7"/>
    <mergeCell ref="A7:A8"/>
    <mergeCell ref="C8:D8"/>
    <mergeCell ref="E8:F8"/>
    <mergeCell ref="G8:H8"/>
    <mergeCell ref="E76:F76"/>
    <mergeCell ref="G84:H84"/>
    <mergeCell ref="G43:H43"/>
    <mergeCell ref="A86:K86"/>
    <mergeCell ref="G26:H26"/>
    <mergeCell ref="C66:D66"/>
    <mergeCell ref="E66:F66"/>
    <mergeCell ref="C69:D69"/>
    <mergeCell ref="E69:F69"/>
    <mergeCell ref="G69:H69"/>
    <mergeCell ref="E70:F70"/>
    <mergeCell ref="G70:H70"/>
    <mergeCell ref="E74:F74"/>
    <mergeCell ref="G74:H74"/>
    <mergeCell ref="E37:F37"/>
    <mergeCell ref="G37:H37"/>
    <mergeCell ref="G41:H41"/>
    <mergeCell ref="C43:D43"/>
    <mergeCell ref="G50:H50"/>
    <mergeCell ref="C51:D51"/>
    <mergeCell ref="E51:F51"/>
    <mergeCell ref="A25:A26"/>
    <mergeCell ref="E25:F25"/>
    <mergeCell ref="G25:H25"/>
  </mergeCells>
  <phoneticPr fontId="10"/>
  <pageMargins left="0.31496062992125984" right="0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cp:lastPrinted>2019-04-23T00:35:39Z</cp:lastPrinted>
  <dcterms:created xsi:type="dcterms:W3CDTF">2019-04-23T00:38:05Z</dcterms:created>
  <dcterms:modified xsi:type="dcterms:W3CDTF">2019-04-23T00:38:06Z</dcterms:modified>
</cp:coreProperties>
</file>