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230" activeTab="2"/>
  </bookViews>
  <sheets>
    <sheet name="4月" sheetId="27" r:id="rId1"/>
    <sheet name="５月" sheetId="8" r:id="rId2"/>
    <sheet name="6月" sheetId="28" r:id="rId3"/>
  </sheets>
  <definedNames>
    <definedName name="_xlnm.Print_Area" localSheetId="0">'4月'!$A$1:$K$103</definedName>
  </definedNames>
  <calcPr calcId="145621"/>
</workbook>
</file>

<file path=xl/calcChain.xml><?xml version="1.0" encoding="utf-8"?>
<calcChain xmlns="http://schemas.openxmlformats.org/spreadsheetml/2006/main">
  <c r="O1" i="28" l="1"/>
  <c r="A95" i="28" s="1"/>
  <c r="A90" i="28" l="1"/>
  <c r="A12" i="28"/>
  <c r="A21" i="28"/>
  <c r="A31" i="28"/>
  <c r="A39" i="28"/>
  <c r="A47" i="28"/>
  <c r="A57" i="28"/>
  <c r="A66" i="28"/>
  <c r="A75" i="28"/>
  <c r="A85" i="28"/>
  <c r="A7" i="28"/>
  <c r="A17" i="28"/>
  <c r="A26" i="28"/>
  <c r="A35" i="28"/>
  <c r="A43" i="28"/>
  <c r="A52" i="28"/>
  <c r="A62" i="28"/>
  <c r="A70" i="28"/>
  <c r="A81" i="28"/>
  <c r="O1" i="8"/>
  <c r="A89" i="8" l="1"/>
  <c r="A34" i="8"/>
  <c r="A61" i="8"/>
  <c r="A74" i="8"/>
  <c r="A57" i="8"/>
  <c r="A65" i="8"/>
  <c r="A70" i="8"/>
  <c r="A17" i="8"/>
  <c r="A53" i="8"/>
  <c r="A7" i="8"/>
  <c r="A25" i="8"/>
  <c r="A43" i="8"/>
  <c r="A83" i="8"/>
  <c r="A11" i="8"/>
  <c r="A21" i="8"/>
  <c r="A30" i="8"/>
  <c r="A39" i="8"/>
  <c r="A49" i="8"/>
  <c r="A79" i="8"/>
  <c r="O1" i="27"/>
  <c r="A57" i="27" l="1"/>
  <c r="A31" i="27"/>
  <c r="A35" i="27"/>
  <c r="A25" i="27"/>
  <c r="A7" i="27"/>
  <c r="A16" i="27"/>
  <c r="A44" i="27"/>
  <c r="A66" i="27"/>
  <c r="A11" i="27"/>
  <c r="A21" i="27"/>
  <c r="A40" i="27"/>
  <c r="A51" i="27"/>
  <c r="A61" i="27"/>
  <c r="A71" i="27"/>
</calcChain>
</file>

<file path=xl/sharedStrings.xml><?xml version="1.0" encoding="utf-8"?>
<sst xmlns="http://schemas.openxmlformats.org/spreadsheetml/2006/main" count="788" uniqueCount="692">
  <si>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</si>
  <si>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</si>
  <si>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</si>
  <si>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</si>
  <si>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</si>
  <si>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</si>
  <si>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献立名</t>
    <rPh sb="0" eb="2">
      <t>コンダ</t>
    </rPh>
    <rPh sb="2" eb="3">
      <t>メイ</t>
    </rPh>
    <phoneticPr fontId="2"/>
  </si>
  <si>
    <t>ソフトめん</t>
    <phoneticPr fontId="12"/>
  </si>
  <si>
    <t>＜日本型食生活の日＞　南相馬市では、「毎月19日は食育の日」として日本型食事の献立を提供しています。</t>
    <rPh sb="1" eb="3">
      <t>ニホン</t>
    </rPh>
    <rPh sb="3" eb="4">
      <t>ガタ</t>
    </rPh>
    <rPh sb="4" eb="7">
      <t>ショクセイカツ</t>
    </rPh>
    <rPh sb="8" eb="9">
      <t>ヒ</t>
    </rPh>
    <rPh sb="11" eb="12">
      <t>ミナミ</t>
    </rPh>
    <rPh sb="12" eb="15">
      <t>ソウマシ</t>
    </rPh>
    <rPh sb="19" eb="21">
      <t>マイツキ</t>
    </rPh>
    <rPh sb="23" eb="24">
      <t>ニチ</t>
    </rPh>
    <rPh sb="25" eb="27">
      <t>ショクイク</t>
    </rPh>
    <rPh sb="28" eb="29">
      <t>ヒ</t>
    </rPh>
    <rPh sb="33" eb="35">
      <t>ニホン</t>
    </rPh>
    <rPh sb="35" eb="36">
      <t>ガタ</t>
    </rPh>
    <rPh sb="36" eb="38">
      <t>ショクジ</t>
    </rPh>
    <rPh sb="39" eb="41">
      <t>コンダテ</t>
    </rPh>
    <rPh sb="42" eb="44">
      <t>テイキョウ</t>
    </rPh>
    <phoneticPr fontId="12"/>
  </si>
  <si>
    <t>南相馬市立幼小中学校</t>
    <rPh sb="0" eb="1">
      <t>ミナミ</t>
    </rPh>
    <rPh sb="1" eb="5">
      <t>ソウマシリツ</t>
    </rPh>
    <rPh sb="5" eb="6">
      <t>ヨウ</t>
    </rPh>
    <rPh sb="6" eb="7">
      <t>ショウ</t>
    </rPh>
    <rPh sb="7" eb="8">
      <t>チュウ</t>
    </rPh>
    <rPh sb="8" eb="10">
      <t>ガッコウ</t>
    </rPh>
    <phoneticPr fontId="2"/>
  </si>
  <si>
    <t>＜かみかみ献立＞南相馬市では、『よくかむ』食べ方を意識した献立を毎月提供して、よくかむことの大切さを伝えています。</t>
    <rPh sb="5" eb="7">
      <t>コンダテ</t>
    </rPh>
    <rPh sb="8" eb="9">
      <t>ミナミ</t>
    </rPh>
    <rPh sb="9" eb="12">
      <t>ソウマシ</t>
    </rPh>
    <rPh sb="21" eb="22">
      <t>タ</t>
    </rPh>
    <rPh sb="23" eb="24">
      <t>カタ</t>
    </rPh>
    <rPh sb="25" eb="27">
      <t>イシキ</t>
    </rPh>
    <rPh sb="29" eb="31">
      <t>コンダテ</t>
    </rPh>
    <rPh sb="32" eb="34">
      <t>マイツキ</t>
    </rPh>
    <rPh sb="34" eb="36">
      <t>テイキョウ</t>
    </rPh>
    <rPh sb="46" eb="48">
      <t>タイセツ</t>
    </rPh>
    <rPh sb="50" eb="51">
      <t>ツタ</t>
    </rPh>
    <phoneticPr fontId="12"/>
  </si>
  <si>
    <t>小</t>
    <rPh sb="0" eb="1">
      <t>ショウ</t>
    </rPh>
    <phoneticPr fontId="12"/>
  </si>
  <si>
    <t>中</t>
    <rPh sb="0" eb="1">
      <t>チュウ</t>
    </rPh>
    <phoneticPr fontId="12"/>
  </si>
  <si>
    <t>幼</t>
    <rPh sb="0" eb="1">
      <t>ヨウ</t>
    </rPh>
    <phoneticPr fontId="12"/>
  </si>
  <si>
    <t>むぎごはん</t>
    <phoneticPr fontId="12"/>
  </si>
  <si>
    <t>ごはん</t>
    <phoneticPr fontId="12"/>
  </si>
  <si>
    <t>むぎごはん</t>
    <phoneticPr fontId="12"/>
  </si>
  <si>
    <t>たまねぎ</t>
    <phoneticPr fontId="12"/>
  </si>
  <si>
    <t>パンこ　さとう</t>
    <phoneticPr fontId="12"/>
  </si>
  <si>
    <t>ちゅうかめん</t>
    <phoneticPr fontId="12"/>
  </si>
  <si>
    <t>ワンタンスープ（麦）</t>
    <rPh sb="8" eb="9">
      <t>ムギ</t>
    </rPh>
    <phoneticPr fontId="12"/>
  </si>
  <si>
    <t>こんぶ</t>
    <phoneticPr fontId="12"/>
  </si>
  <si>
    <t>にくじゃが</t>
    <phoneticPr fontId="12"/>
  </si>
  <si>
    <t>ぶたにく　なると</t>
    <phoneticPr fontId="12"/>
  </si>
  <si>
    <t>あぶらあげ　わかめ　みそ</t>
    <phoneticPr fontId="12"/>
  </si>
  <si>
    <t>（たんぱく質）
（カルシウム）</t>
    <phoneticPr fontId="2"/>
  </si>
  <si>
    <t>（カロテン）
（ビタミンC）</t>
    <phoneticPr fontId="2"/>
  </si>
  <si>
    <t>（炭水化物）
（脂　質）</t>
    <rPh sb="8" eb="9">
      <t>アブラ</t>
    </rPh>
    <rPh sb="10" eb="11">
      <t>シツ</t>
    </rPh>
    <phoneticPr fontId="2"/>
  </si>
  <si>
    <t>エネルギー
たんぱく質
脂　　質　　　
塩　　分　　　</t>
    <rPh sb="9" eb="10">
      <t>シツ</t>
    </rPh>
    <rPh sb="12" eb="13">
      <t>アブラ</t>
    </rPh>
    <rPh sb="15" eb="16">
      <t>シツ</t>
    </rPh>
    <rPh sb="20" eb="21">
      <t>シオ</t>
    </rPh>
    <rPh sb="23" eb="24">
      <t>フン</t>
    </rPh>
    <phoneticPr fontId="12"/>
  </si>
  <si>
    <t>平成３１年度</t>
    <rPh sb="0" eb="2">
      <t>ヘイセイ</t>
    </rPh>
    <rPh sb="4" eb="5">
      <t>ネン</t>
    </rPh>
    <rPh sb="5" eb="6">
      <t>ド</t>
    </rPh>
    <phoneticPr fontId="12"/>
  </si>
  <si>
    <t>みかんサラダ</t>
    <phoneticPr fontId="12"/>
  </si>
  <si>
    <t>ぶたにく　</t>
    <phoneticPr fontId="12"/>
  </si>
  <si>
    <t>じゃがいも　あぶら　カレールウ</t>
    <phoneticPr fontId="12"/>
  </si>
  <si>
    <t>わかめ　こんぶ　ツナ</t>
    <phoneticPr fontId="12"/>
  </si>
  <si>
    <t>あおじそドレッシング</t>
    <phoneticPr fontId="12"/>
  </si>
  <si>
    <t>ちゅうかめん</t>
    <phoneticPr fontId="12"/>
  </si>
  <si>
    <t>かいそうサラダ</t>
    <phoneticPr fontId="12"/>
  </si>
  <si>
    <t>にんにく　にんじん　キャベツ　もやし
にら　ねぎ　しいたけ　コーン</t>
    <phoneticPr fontId="12"/>
  </si>
  <si>
    <t>しこくまいいりごはん</t>
    <phoneticPr fontId="12"/>
  </si>
  <si>
    <t>キャベツのおかかあえ</t>
    <phoneticPr fontId="12"/>
  </si>
  <si>
    <t>しこくまいいりごはん</t>
    <phoneticPr fontId="12"/>
  </si>
  <si>
    <t>とりにく</t>
    <phoneticPr fontId="12"/>
  </si>
  <si>
    <t>しょうが　にんにく</t>
    <phoneticPr fontId="12"/>
  </si>
  <si>
    <t>かつおぶし</t>
    <phoneticPr fontId="12"/>
  </si>
  <si>
    <t>キャベツ　もやし　にんじん</t>
    <phoneticPr fontId="12"/>
  </si>
  <si>
    <t>とうふ</t>
    <phoneticPr fontId="12"/>
  </si>
  <si>
    <t>えのきたけ　こねぎ</t>
    <phoneticPr fontId="12"/>
  </si>
  <si>
    <t>ぶたにくとみずなのスープ</t>
    <phoneticPr fontId="12"/>
  </si>
  <si>
    <t>いちごジャム　マーガリン</t>
    <phoneticPr fontId="12"/>
  </si>
  <si>
    <t>ジャーマンポテト（乳）</t>
    <rPh sb="9" eb="10">
      <t>ニュウ</t>
    </rPh>
    <phoneticPr fontId="12"/>
  </si>
  <si>
    <t>ベーコン</t>
    <phoneticPr fontId="12"/>
  </si>
  <si>
    <t>たまねぎ　パセリ</t>
    <phoneticPr fontId="12"/>
  </si>
  <si>
    <t>じゃがいも　あぶら　バター</t>
    <phoneticPr fontId="12"/>
  </si>
  <si>
    <t>ぶたにく　</t>
    <phoneticPr fontId="12"/>
  </si>
  <si>
    <t>もやし　にんじん　はくさい　みずな　
にんにく</t>
    <phoneticPr fontId="12"/>
  </si>
  <si>
    <t>てづくりとうふいりハンバーグ（麦乳）</t>
    <rPh sb="15" eb="16">
      <t>ムギ</t>
    </rPh>
    <rPh sb="16" eb="17">
      <t>ニュウ</t>
    </rPh>
    <phoneticPr fontId="12"/>
  </si>
  <si>
    <t>すましじる（麦）</t>
    <rPh sb="6" eb="7">
      <t>ムギ</t>
    </rPh>
    <phoneticPr fontId="12"/>
  </si>
  <si>
    <t>コールスロードレッシング</t>
    <phoneticPr fontId="12"/>
  </si>
  <si>
    <t>えのきたけ　にんじん　ねぎ</t>
    <phoneticPr fontId="12"/>
  </si>
  <si>
    <t>こまつなのきんしあえ（卵）</t>
    <rPh sb="11" eb="12">
      <t>ラン</t>
    </rPh>
    <phoneticPr fontId="12"/>
  </si>
  <si>
    <t>とんじる</t>
    <phoneticPr fontId="12"/>
  </si>
  <si>
    <t>ごはん</t>
    <phoneticPr fontId="12"/>
  </si>
  <si>
    <t>たまご</t>
    <phoneticPr fontId="12"/>
  </si>
  <si>
    <t>こまつな　にんじん　もやし　</t>
    <phoneticPr fontId="12"/>
  </si>
  <si>
    <t>ごま</t>
    <phoneticPr fontId="12"/>
  </si>
  <si>
    <t>しょうが　にんじん　だいこん　ごぼう　
ねぎ</t>
    <phoneticPr fontId="12"/>
  </si>
  <si>
    <t>じゃがいも　こんにゃく　あぶら</t>
    <phoneticPr fontId="12"/>
  </si>
  <si>
    <t>ソフトめん</t>
    <phoneticPr fontId="12"/>
  </si>
  <si>
    <t>フレンチサラダ</t>
    <phoneticPr fontId="12"/>
  </si>
  <si>
    <t>たまねぎ　にんじん　セロリ　にんにく
マッシュルーム　トマト　パセリ</t>
    <phoneticPr fontId="12"/>
  </si>
  <si>
    <t>オリーブオイル　</t>
    <phoneticPr fontId="12"/>
  </si>
  <si>
    <t>ハム</t>
    <phoneticPr fontId="12"/>
  </si>
  <si>
    <t>レタス　きゅうり　コーン</t>
    <phoneticPr fontId="12"/>
  </si>
  <si>
    <t>オリーブオイル　さとう</t>
    <phoneticPr fontId="12"/>
  </si>
  <si>
    <t>さけのしおやき</t>
    <phoneticPr fontId="12"/>
  </si>
  <si>
    <t>おからサラダ</t>
    <phoneticPr fontId="12"/>
  </si>
  <si>
    <t>さけ　　　　</t>
    <phoneticPr fontId="12"/>
  </si>
  <si>
    <t>おから　ハム</t>
    <phoneticPr fontId="12"/>
  </si>
  <si>
    <t>にんじん　きゅうり　コーン</t>
    <phoneticPr fontId="12"/>
  </si>
  <si>
    <t>じゃがいも　マヨネーズ（卵抜）</t>
    <rPh sb="12" eb="13">
      <t>ラン</t>
    </rPh>
    <rPh sb="13" eb="14">
      <t>ヌ</t>
    </rPh>
    <phoneticPr fontId="12"/>
  </si>
  <si>
    <t>たまご　とうふ　みそ</t>
    <phoneticPr fontId="12"/>
  </si>
  <si>
    <t>にんじん　にら　たまねぎ</t>
    <phoneticPr fontId="12"/>
  </si>
  <si>
    <t>かきたまみそしる（卵）</t>
    <rPh sb="9" eb="10">
      <t>ラン</t>
    </rPh>
    <phoneticPr fontId="12"/>
  </si>
  <si>
    <t>コッペパン</t>
    <phoneticPr fontId="12"/>
  </si>
  <si>
    <t>りんごジャム</t>
    <phoneticPr fontId="12"/>
  </si>
  <si>
    <t>ウィンナーとやさいのソテー</t>
    <phoneticPr fontId="12"/>
  </si>
  <si>
    <t>いちごヨーグルト</t>
    <phoneticPr fontId="12"/>
  </si>
  <si>
    <t>コッペパン　</t>
    <phoneticPr fontId="12"/>
  </si>
  <si>
    <t>りんごジャム</t>
    <phoneticPr fontId="12"/>
  </si>
  <si>
    <t>ウィンナー　</t>
    <phoneticPr fontId="12"/>
  </si>
  <si>
    <t>ピーマン　たまねぎ　にんじん　キャベツ</t>
    <phoneticPr fontId="12"/>
  </si>
  <si>
    <t>あぶら</t>
    <phoneticPr fontId="12"/>
  </si>
  <si>
    <t>とりにく　</t>
    <phoneticPr fontId="12"/>
  </si>
  <si>
    <t>むぎごはん</t>
    <phoneticPr fontId="12"/>
  </si>
  <si>
    <t>えのきいりみそしる</t>
  </si>
  <si>
    <t>レタスぞえ</t>
    <phoneticPr fontId="12"/>
  </si>
  <si>
    <t>わかめスープ</t>
    <phoneticPr fontId="12"/>
  </si>
  <si>
    <t>てづくりふりかけ</t>
    <phoneticPr fontId="12"/>
  </si>
  <si>
    <t>ちゅうかめん</t>
    <phoneticPr fontId="12"/>
  </si>
  <si>
    <t>こんにゃくサラダ</t>
    <phoneticPr fontId="12"/>
  </si>
  <si>
    <t>てづくりストロベリーゼリー</t>
    <phoneticPr fontId="12"/>
  </si>
  <si>
    <t>ちゅうかめん</t>
    <phoneticPr fontId="12"/>
  </si>
  <si>
    <t>あぶら</t>
    <phoneticPr fontId="12"/>
  </si>
  <si>
    <t>ゼリーのもと　ナタデココ</t>
    <phoneticPr fontId="12"/>
  </si>
  <si>
    <t>＜端午の節句祝い献立＞</t>
    <rPh sb="1" eb="3">
      <t>タンゴ</t>
    </rPh>
    <rPh sb="4" eb="6">
      <t>セック</t>
    </rPh>
    <rPh sb="6" eb="7">
      <t>イワ</t>
    </rPh>
    <rPh sb="8" eb="10">
      <t>コンダテ</t>
    </rPh>
    <phoneticPr fontId="12"/>
  </si>
  <si>
    <t>たけのこごはん</t>
    <phoneticPr fontId="12"/>
  </si>
  <si>
    <t>あかうおのたつたあげ</t>
    <phoneticPr fontId="12"/>
  </si>
  <si>
    <t>キャベツのあさづけ</t>
    <phoneticPr fontId="12"/>
  </si>
  <si>
    <t>なめこじる</t>
    <phoneticPr fontId="12"/>
  </si>
  <si>
    <t>かしわもち</t>
    <phoneticPr fontId="12"/>
  </si>
  <si>
    <t>ごはん　あぶら　さとう</t>
    <phoneticPr fontId="12"/>
  </si>
  <si>
    <t>あぶらあげ　</t>
    <phoneticPr fontId="12"/>
  </si>
  <si>
    <t>たけのこ　にんじん　しいたけ　</t>
    <phoneticPr fontId="12"/>
  </si>
  <si>
    <t>あかうお</t>
    <phoneticPr fontId="12"/>
  </si>
  <si>
    <t>しょうが　</t>
    <phoneticPr fontId="12"/>
  </si>
  <si>
    <t>キャベツ　にんじん</t>
    <phoneticPr fontId="12"/>
  </si>
  <si>
    <t>とうふ　みそ　</t>
    <phoneticPr fontId="12"/>
  </si>
  <si>
    <t>なめこ　だいこん　ねぎ</t>
    <phoneticPr fontId="12"/>
  </si>
  <si>
    <t>しょくパン</t>
    <phoneticPr fontId="12"/>
  </si>
  <si>
    <t>チョコだいずクリーム</t>
    <phoneticPr fontId="12"/>
  </si>
  <si>
    <t>ぶたにく</t>
    <phoneticPr fontId="12"/>
  </si>
  <si>
    <t>たまねぎ　キャベツ　にんじん　きくらげ
チンゲンサイ　にんにく　しょうが</t>
    <phoneticPr fontId="12"/>
  </si>
  <si>
    <t>あぶら　でんぷん　ごまあぶら</t>
    <phoneticPr fontId="12"/>
  </si>
  <si>
    <t>あぶら　でんぷん　</t>
    <phoneticPr fontId="12"/>
  </si>
  <si>
    <t>でんぷん　　あぶら</t>
    <phoneticPr fontId="12"/>
  </si>
  <si>
    <t>ポークコロッケ（麦）　</t>
    <rPh sb="8" eb="9">
      <t>ムギ</t>
    </rPh>
    <phoneticPr fontId="12"/>
  </si>
  <si>
    <t>ぶたにく</t>
    <phoneticPr fontId="12"/>
  </si>
  <si>
    <t>たまねぎ</t>
    <phoneticPr fontId="12"/>
  </si>
  <si>
    <t>グリーンカールレタス</t>
    <phoneticPr fontId="12"/>
  </si>
  <si>
    <t>ごま</t>
    <phoneticPr fontId="12"/>
  </si>
  <si>
    <t>ごま　ごまあぶら</t>
    <phoneticPr fontId="12"/>
  </si>
  <si>
    <t>ぶたにく　なまあげ</t>
    <phoneticPr fontId="12"/>
  </si>
  <si>
    <t>たまねぎ　にんじん　いんげん</t>
    <phoneticPr fontId="12"/>
  </si>
  <si>
    <t>しょくパン</t>
    <phoneticPr fontId="12"/>
  </si>
  <si>
    <t>チョコだいずクリーム</t>
    <phoneticPr fontId="12"/>
  </si>
  <si>
    <t>オムレツ　</t>
    <phoneticPr fontId="12"/>
  </si>
  <si>
    <t>オムレツのトマトソースがけ（卵）</t>
    <rPh sb="14" eb="15">
      <t>ラン</t>
    </rPh>
    <phoneticPr fontId="12"/>
  </si>
  <si>
    <t>トマト</t>
    <phoneticPr fontId="12"/>
  </si>
  <si>
    <t>さとう</t>
    <phoneticPr fontId="12"/>
  </si>
  <si>
    <t>&lt;入学お祝い献立＞</t>
    <rPh sb="1" eb="3">
      <t>ニュウガク</t>
    </rPh>
    <rPh sb="4" eb="5">
      <t>イワ</t>
    </rPh>
    <rPh sb="6" eb="8">
      <t>コンダテ</t>
    </rPh>
    <phoneticPr fontId="12"/>
  </si>
  <si>
    <t>かつおぶし　じゃこ　
あおのり　こんぶ</t>
    <phoneticPr fontId="12"/>
  </si>
  <si>
    <t>ぶたにく　とうふ　
あぶらあげ　みそ</t>
    <phoneticPr fontId="12"/>
  </si>
  <si>
    <t>たまねぎ　にんじん　にんにく　しょうが
グリンピース　トマト</t>
    <phoneticPr fontId="12"/>
  </si>
  <si>
    <t>ニューサマーオレンジ</t>
    <phoneticPr fontId="12"/>
  </si>
  <si>
    <t>オレンジ</t>
    <phoneticPr fontId="12"/>
  </si>
  <si>
    <t>ぶたにく　かまぼこ　
みそ</t>
    <phoneticPr fontId="12"/>
  </si>
  <si>
    <t>ぶたにく</t>
    <phoneticPr fontId="12"/>
  </si>
  <si>
    <t>しょくパン</t>
    <phoneticPr fontId="12"/>
  </si>
  <si>
    <t>ごまあぶら　ワンタンのかわ</t>
    <phoneticPr fontId="12"/>
  </si>
  <si>
    <t>ぶたにく　ぎゅうにく　
チーズ</t>
    <phoneticPr fontId="12"/>
  </si>
  <si>
    <t>ぶたにく　とりにく　
とうふ　ぎゅうにゅう</t>
    <phoneticPr fontId="12"/>
  </si>
  <si>
    <t>でんぷん　　あぶら　</t>
    <phoneticPr fontId="12"/>
  </si>
  <si>
    <t>しょくパン</t>
    <phoneticPr fontId="12"/>
  </si>
  <si>
    <t>わかめ　かまぼこ とうふ　</t>
    <phoneticPr fontId="12"/>
  </si>
  <si>
    <t>ねぎ　もやし　しいたけ</t>
    <phoneticPr fontId="12"/>
  </si>
  <si>
    <t>かみかみあえ</t>
    <phoneticPr fontId="12"/>
  </si>
  <si>
    <t>じゃがいも　こんにゃく　あぶら　
さとう</t>
    <phoneticPr fontId="12"/>
  </si>
  <si>
    <t>するめいか　ハム</t>
    <phoneticPr fontId="12"/>
  </si>
  <si>
    <t>さとう　ごまあぶら</t>
    <phoneticPr fontId="12"/>
  </si>
  <si>
    <t>にんじん　はくさい　にら　たまねぎ　
たけのこ　ねぎ　もやし</t>
    <phoneticPr fontId="12"/>
  </si>
  <si>
    <t>ツナ</t>
    <phoneticPr fontId="12"/>
  </si>
  <si>
    <t>きゅうり　にんじん　キャベツ</t>
    <phoneticPr fontId="12"/>
  </si>
  <si>
    <t>いちごジャム＆マーガリン(乳）</t>
    <rPh sb="13" eb="14">
      <t>ニュウ</t>
    </rPh>
    <phoneticPr fontId="12"/>
  </si>
  <si>
    <t>おいわいゼリー</t>
    <phoneticPr fontId="12"/>
  </si>
  <si>
    <t>ポークカレー（麦乳）</t>
    <rPh sb="7" eb="8">
      <t>ムギ</t>
    </rPh>
    <rPh sb="8" eb="9">
      <t>ニュウ</t>
    </rPh>
    <phoneticPr fontId="12"/>
  </si>
  <si>
    <t>とりにくのからあげ</t>
    <phoneticPr fontId="12"/>
  </si>
  <si>
    <t>ささかまのゆかりあげ（麦）</t>
    <rPh sb="11" eb="12">
      <t>ムギ</t>
    </rPh>
    <phoneticPr fontId="12"/>
  </si>
  <si>
    <t>ささかまぼこ</t>
    <phoneticPr fontId="12"/>
  </si>
  <si>
    <t>あかじそ</t>
    <phoneticPr fontId="12"/>
  </si>
  <si>
    <t>こむぎこ　あぶら</t>
    <phoneticPr fontId="12"/>
  </si>
  <si>
    <t>＜小中＞いちごヨーグルト(乳）</t>
    <rPh sb="1" eb="2">
      <t>ショウ</t>
    </rPh>
    <rPh sb="2" eb="3">
      <t>チュウ</t>
    </rPh>
    <rPh sb="13" eb="14">
      <t>ニュウ</t>
    </rPh>
    <phoneticPr fontId="12"/>
  </si>
  <si>
    <t>＜幼＞おいわいゼリー</t>
    <rPh sb="1" eb="2">
      <t>ヨウ</t>
    </rPh>
    <phoneticPr fontId="12"/>
  </si>
  <si>
    <t>ホタテのクラムチャウダー
（乳麦）</t>
    <rPh sb="14" eb="15">
      <t>ニュウ</t>
    </rPh>
    <rPh sb="15" eb="16">
      <t>ムギ</t>
    </rPh>
    <phoneticPr fontId="12"/>
  </si>
  <si>
    <t>にんじん　たまねぎ　マッシュルーム
グリンピース　コーン</t>
    <phoneticPr fontId="12"/>
  </si>
  <si>
    <t>じゃがいも　クリームポタージュ
ベシャメルソース　バター</t>
    <phoneticPr fontId="12"/>
  </si>
  <si>
    <t>23..7</t>
    <phoneticPr fontId="12"/>
  </si>
  <si>
    <t>なつみかん　キャベツ　きゅうり　
レーズン</t>
    <phoneticPr fontId="12"/>
  </si>
  <si>
    <t>ごま'あぶら</t>
    <phoneticPr fontId="12"/>
  </si>
  <si>
    <t>きゅうり　レタス</t>
    <phoneticPr fontId="12"/>
  </si>
  <si>
    <t>にんじん　もやし　こまつな　ねぎ
きくらげ　</t>
    <phoneticPr fontId="12"/>
  </si>
  <si>
    <t>コールスローサラダ（卵）</t>
    <rPh sb="10" eb="11">
      <t>ラン</t>
    </rPh>
    <phoneticPr fontId="12"/>
  </si>
  <si>
    <t>コーン　キャベツ　きゅうり　みずな</t>
    <phoneticPr fontId="12"/>
  </si>
  <si>
    <t>ごぼう　きゅうり　にんじん　えだまめ</t>
    <phoneticPr fontId="12"/>
  </si>
  <si>
    <t>＜いちおし献立＞南相馬市では、『免疫力をつける献立』や『行事食』『郷土食』『伝統食』をいちおし献立として提供しています。</t>
    <rPh sb="5" eb="7">
      <t>コンダテ</t>
    </rPh>
    <rPh sb="8" eb="9">
      <t>ミナミ</t>
    </rPh>
    <rPh sb="9" eb="12">
      <t>ソウマシ</t>
    </rPh>
    <rPh sb="16" eb="19">
      <t>メンエキリョク</t>
    </rPh>
    <rPh sb="23" eb="25">
      <t>コンダテ</t>
    </rPh>
    <rPh sb="28" eb="30">
      <t>ギョウジ</t>
    </rPh>
    <rPh sb="30" eb="31">
      <t>ショク</t>
    </rPh>
    <rPh sb="33" eb="35">
      <t>キョウド</t>
    </rPh>
    <rPh sb="35" eb="36">
      <t>ショク</t>
    </rPh>
    <rPh sb="38" eb="40">
      <t>デントウ</t>
    </rPh>
    <rPh sb="40" eb="41">
      <t>ショク</t>
    </rPh>
    <rPh sb="47" eb="49">
      <t>コンダテ</t>
    </rPh>
    <rPh sb="52" eb="54">
      <t>テイキョウ</t>
    </rPh>
    <phoneticPr fontId="12"/>
  </si>
  <si>
    <t>こんにゃく　さとう　ごまあぶら
あぶら</t>
    <phoneticPr fontId="12"/>
  </si>
  <si>
    <t>ほたて　ベーコン　
ぎゅうにゅう</t>
    <phoneticPr fontId="12"/>
  </si>
  <si>
    <t>献立について</t>
    <rPh sb="0" eb="2">
      <t>こんだて</t>
    </rPh>
    <phoneticPr fontId="2" type="Hiragana"/>
  </si>
  <si>
    <t>○「日本型食生活の日献立」</t>
    <rPh sb="2" eb="5">
      <t>にほんがた</t>
    </rPh>
    <rPh sb="5" eb="8">
      <t>しょくせいかつ</t>
    </rPh>
    <rPh sb="9" eb="10">
      <t>ひ</t>
    </rPh>
    <rPh sb="10" eb="12">
      <t>こんだて</t>
    </rPh>
    <phoneticPr fontId="2" type="Hiragana"/>
  </si>
  <si>
    <t>○「いちおし献立」</t>
    <phoneticPr fontId="2" type="Hiragana"/>
  </si>
  <si>
    <t>○「かみかみ献立」</t>
    <rPh sb="6" eb="8">
      <t>こんだて</t>
    </rPh>
    <phoneticPr fontId="2" type="Hiragana"/>
  </si>
  <si>
    <t>○アレルギー表示</t>
    <rPh sb="6" eb="8">
      <t>ひょうじ</t>
    </rPh>
    <phoneticPr fontId="2" type="Hiragana"/>
  </si>
  <si>
    <t>　副菜、汁物に加え、適度に牛乳・乳製品や果物が 加わったバランスのとれた食事を実施しています。</t>
    <rPh sb="1" eb="3">
      <t>ふくさい</t>
    </rPh>
    <rPh sb="4" eb="6">
      <t>しるもの</t>
    </rPh>
    <rPh sb="7" eb="8">
      <t>くわ</t>
    </rPh>
    <rPh sb="10" eb="12">
      <t>てきど</t>
    </rPh>
    <rPh sb="13" eb="15">
      <t>ぎゅうにゅう</t>
    </rPh>
    <rPh sb="16" eb="19">
      <t>にゅうせいひん</t>
    </rPh>
    <rPh sb="20" eb="22">
      <t>くだもの</t>
    </rPh>
    <phoneticPr fontId="2" type="Hiragana"/>
  </si>
  <si>
    <t>　　毎月１９日近くのごはんの献立の日に実施します。ごはんを主食として、主菜、</t>
    <rPh sb="2" eb="4">
      <t>まいつき</t>
    </rPh>
    <rPh sb="6" eb="7">
      <t>にち</t>
    </rPh>
    <rPh sb="7" eb="8">
      <t>ちか</t>
    </rPh>
    <rPh sb="14" eb="16">
      <t>こんだて</t>
    </rPh>
    <rPh sb="17" eb="18">
      <t>ひ</t>
    </rPh>
    <rPh sb="19" eb="21">
      <t>じっし</t>
    </rPh>
    <phoneticPr fontId="2" type="Hiragana"/>
  </si>
  <si>
    <t>　このようによくかんで食べる効果などをお知らせしながら、実施していきます。</t>
    <rPh sb="11" eb="12">
      <t>た</t>
    </rPh>
    <rPh sb="14" eb="16">
      <t>こうか</t>
    </rPh>
    <rPh sb="20" eb="21">
      <t>し</t>
    </rPh>
    <rPh sb="28" eb="30">
      <t>じっし</t>
    </rPh>
    <phoneticPr fontId="2" type="Hiragana"/>
  </si>
  <si>
    <t>　　食物アレルギー児の保護者の方はご確認をお願いします。なお、不明な場合は各学校へご連絡くだ</t>
    <phoneticPr fontId="2" type="Hiragana"/>
  </si>
  <si>
    <t xml:space="preserve">   さい。　   </t>
    <phoneticPr fontId="2" type="Hiragana"/>
  </si>
  <si>
    <t>　　放射線に負けない体作りのための『免疫力をつける献立』や子ども達に伝えたい『行事食』『郷土食』</t>
    <rPh sb="29" eb="30">
      <t>こ</t>
    </rPh>
    <rPh sb="32" eb="33">
      <t>たち</t>
    </rPh>
    <rPh sb="34" eb="35">
      <t>つた</t>
    </rPh>
    <phoneticPr fontId="2" type="Hiragana"/>
  </si>
  <si>
    <t>　『伝統食』を実施していきます。</t>
    <rPh sb="7" eb="9">
      <t>ジッシ</t>
    </rPh>
    <phoneticPr fontId="12"/>
  </si>
  <si>
    <t>＜今月の「 きゅうり、ねぎ、グリーンカールレタス」は
県産使用です。＞</t>
    <rPh sb="27" eb="28">
      <t>ケン</t>
    </rPh>
    <rPh sb="28" eb="29">
      <t>サン</t>
    </rPh>
    <rPh sb="29" eb="31">
      <t>シヨウ</t>
    </rPh>
    <phoneticPr fontId="12"/>
  </si>
  <si>
    <t>ゼリー　とうにゅうクリーム</t>
    <phoneticPr fontId="12"/>
  </si>
  <si>
    <t>あげギョーザ</t>
    <phoneticPr fontId="12"/>
  </si>
  <si>
    <t>キャベツ　たまねぎ　にんにく 　たけのこ
しょうが</t>
    <phoneticPr fontId="12"/>
  </si>
  <si>
    <t>ふ　</t>
    <phoneticPr fontId="12"/>
  </si>
  <si>
    <t>やさいあんかけどんのぐ</t>
    <phoneticPr fontId="12"/>
  </si>
  <si>
    <t>じゃがいも　こむぎこ　あぶら
さとう</t>
    <phoneticPr fontId="12"/>
  </si>
  <si>
    <t>あずき</t>
    <phoneticPr fontId="12"/>
  </si>
  <si>
    <t>638
25.1
21.2
2.46</t>
    <phoneticPr fontId="12"/>
  </si>
  <si>
    <t>805
30.4
24.4
3.01</t>
    <phoneticPr fontId="12"/>
  </si>
  <si>
    <t>537
21.0
18.7
2.00</t>
    <phoneticPr fontId="12"/>
  </si>
  <si>
    <t>イラスト　　少年写真新聞社「たよりになるね！食育ブック」</t>
    <rPh sb="6" eb="8">
      <t>ショウネン</t>
    </rPh>
    <rPh sb="8" eb="10">
      <t>シャシン</t>
    </rPh>
    <rPh sb="10" eb="13">
      <t>シンブンシャ</t>
    </rPh>
    <rPh sb="22" eb="24">
      <t>ショクイク</t>
    </rPh>
    <phoneticPr fontId="12"/>
  </si>
  <si>
    <t>４月</t>
    <phoneticPr fontId="12"/>
  </si>
  <si>
    <t>もち　さとう</t>
    <phoneticPr fontId="12"/>
  </si>
  <si>
    <t>タンメン</t>
    <phoneticPr fontId="12"/>
  </si>
  <si>
    <t>みそラーメン</t>
    <phoneticPr fontId="12"/>
  </si>
  <si>
    <t>今月平均値</t>
    <rPh sb="0" eb="1">
      <t>イマ</t>
    </rPh>
    <rPh sb="1" eb="2">
      <t>ガツ</t>
    </rPh>
    <rPh sb="2" eb="5">
      <t>ヘイキンチ</t>
    </rPh>
    <phoneticPr fontId="2"/>
  </si>
  <si>
    <t>こめこ　でんぷん</t>
    <phoneticPr fontId="12"/>
  </si>
  <si>
    <t>スパゲッティミートソース
（乳）</t>
    <rPh sb="14" eb="15">
      <t>ニュウ</t>
    </rPh>
    <phoneticPr fontId="12"/>
  </si>
  <si>
    <t>　　震災後、肥満傾向の児童生徒が多くなってます。そこで、月１回よくかんで食べることを意識させる</t>
    <rPh sb="2" eb="5">
      <t>しんさいご</t>
    </rPh>
    <rPh sb="6" eb="8">
      <t>ひまん</t>
    </rPh>
    <rPh sb="8" eb="10">
      <t>けいこう</t>
    </rPh>
    <rPh sb="11" eb="13">
      <t>じどう</t>
    </rPh>
    <rPh sb="13" eb="15">
      <t>せいと</t>
    </rPh>
    <rPh sb="16" eb="17">
      <t>おお</t>
    </rPh>
    <rPh sb="28" eb="29">
      <t>つき</t>
    </rPh>
    <rPh sb="30" eb="31">
      <t>かい</t>
    </rPh>
    <phoneticPr fontId="2" type="Hiragana"/>
  </si>
  <si>
    <t>　ために実施していきます。よくかんで食べると、満腹中枢を刺激し、食べ過ぎを防ぎます。　</t>
    <rPh sb="4" eb="6">
      <t>じっし</t>
    </rPh>
    <rPh sb="18" eb="19">
      <t>た</t>
    </rPh>
    <rPh sb="23" eb="25">
      <t>まんぷく</t>
    </rPh>
    <rPh sb="25" eb="27">
      <t>ちゅうすう</t>
    </rPh>
    <rPh sb="28" eb="30">
      <t>しげき</t>
    </rPh>
    <rPh sb="32" eb="33">
      <t>た</t>
    </rPh>
    <phoneticPr fontId="2" type="Hiragana"/>
  </si>
  <si>
    <r>
      <t>　　献立表のおかずの欄に、</t>
    </r>
    <r>
      <rPr>
        <b/>
        <sz val="11"/>
        <color indexed="8"/>
        <rFont val="HG丸ｺﾞｼｯｸM-PRO"/>
        <family val="3"/>
        <charset val="128"/>
      </rPr>
      <t>卵・乳・小麦・えび・かに・落花生・そばの7品目</t>
    </r>
    <r>
      <rPr>
        <sz val="11"/>
        <color indexed="8"/>
        <rFont val="HG丸ｺﾞｼｯｸM-PRO"/>
        <family val="3"/>
        <charset val="128"/>
      </rPr>
      <t xml:space="preserve">について、アレルギー </t>
    </r>
    <phoneticPr fontId="2" type="Hiragana"/>
  </si>
  <si>
    <t>　表示をしています。ただし、ハムや練り製品に含まれている卵などのアレルギー表示はしません。</t>
    <phoneticPr fontId="2" type="Hiragana"/>
  </si>
  <si>
    <t>　調味料のアレルギー表示も記載しません。 また、パンとメンは小麦粉が原材料です。主食のアレルギー</t>
    <phoneticPr fontId="2" type="Hiragana"/>
  </si>
  <si>
    <t xml:space="preserve">　ただし、料理に使われている牛乳は表示します。 </t>
    <phoneticPr fontId="2" type="Hiragana"/>
  </si>
  <si>
    <t>　表示はしませんのでご注意ください。毎日飲んでいる牛乳についても、乳アレルギーの表示をしません。</t>
    <phoneticPr fontId="2" type="Hiragana"/>
  </si>
  <si>
    <t>　　　　　　アドム「五訂版食品図鑑」　　より引用</t>
    <rPh sb="10" eb="11">
      <t>ゴ</t>
    </rPh>
    <rPh sb="11" eb="12">
      <t>テイ</t>
    </rPh>
    <rPh sb="12" eb="13">
      <t>バン</t>
    </rPh>
    <rPh sb="13" eb="15">
      <t>ショクヒン</t>
    </rPh>
    <rPh sb="15" eb="17">
      <t>ズカン</t>
    </rPh>
    <rPh sb="22" eb="24">
      <t>インヨウ</t>
    </rPh>
    <phoneticPr fontId="12"/>
  </si>
  <si>
    <t>5月</t>
    <phoneticPr fontId="1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</si>
  <si>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</si>
  <si>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</si>
  <si>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2"/>
  </si>
  <si>
    <t>（たんぱく質）
（カルシウム）</t>
    <phoneticPr fontId="2"/>
  </si>
  <si>
    <t>ごはん</t>
    <phoneticPr fontId="12"/>
  </si>
  <si>
    <t>みずなサラダ</t>
    <phoneticPr fontId="12"/>
  </si>
  <si>
    <t>ぎゅうにく　ぶたにく</t>
    <phoneticPr fontId="12"/>
  </si>
  <si>
    <t>にんにく　たまねぎ　ごぼう　にんじん
マッシュルーム　トマト　パセリ</t>
    <phoneticPr fontId="10"/>
  </si>
  <si>
    <t>バター　ハヤシルウ　</t>
    <phoneticPr fontId="10"/>
  </si>
  <si>
    <t>ハヤシライス(麦･乳)</t>
    <rPh sb="7" eb="8">
      <t>ムギ</t>
    </rPh>
    <rPh sb="9" eb="10">
      <t>ニュウ</t>
    </rPh>
    <phoneticPr fontId="12"/>
  </si>
  <si>
    <t>ハム</t>
    <phoneticPr fontId="10"/>
  </si>
  <si>
    <t>ちゅうかめん</t>
    <phoneticPr fontId="10"/>
  </si>
  <si>
    <t>しょうゆラーメン</t>
    <phoneticPr fontId="10"/>
  </si>
  <si>
    <t>だいずもやしのナムル</t>
    <phoneticPr fontId="10"/>
  </si>
  <si>
    <t>やきぶた　なると　わかめ</t>
    <phoneticPr fontId="10"/>
  </si>
  <si>
    <t>あぶら　</t>
    <phoneticPr fontId="10"/>
  </si>
  <si>
    <t>ぶたにく</t>
    <phoneticPr fontId="10"/>
  </si>
  <si>
    <t>きゅうり　だいずもやし　にんじん</t>
    <phoneticPr fontId="10"/>
  </si>
  <si>
    <t>たまねぎ　しょうが　</t>
    <phoneticPr fontId="10"/>
  </si>
  <si>
    <t>でんぷん　さとう　こむぎこ</t>
    <phoneticPr fontId="10"/>
  </si>
  <si>
    <t>ぶたにくしゅうまい(麦)</t>
    <rPh sb="10" eb="11">
      <t>ムギ</t>
    </rPh>
    <phoneticPr fontId="10"/>
  </si>
  <si>
    <t>むぎごはん</t>
    <phoneticPr fontId="10"/>
  </si>
  <si>
    <t>ヨーグルト(乳)</t>
    <rPh sb="6" eb="7">
      <t>ニュウ</t>
    </rPh>
    <phoneticPr fontId="10"/>
  </si>
  <si>
    <t>てまきずしのぐ(卵)</t>
    <rPh sb="8" eb="9">
      <t>タマゴ</t>
    </rPh>
    <phoneticPr fontId="10"/>
  </si>
  <si>
    <t>のまたんのり</t>
    <phoneticPr fontId="10"/>
  </si>
  <si>
    <t>きゅうり　もやし　しょうが</t>
    <phoneticPr fontId="10"/>
  </si>
  <si>
    <t>さとう　</t>
    <phoneticPr fontId="10"/>
  </si>
  <si>
    <t>ぶたにく　たまご　</t>
    <phoneticPr fontId="10"/>
  </si>
  <si>
    <t>のり</t>
    <phoneticPr fontId="10"/>
  </si>
  <si>
    <t>わかめ　とうふ</t>
    <phoneticPr fontId="10"/>
  </si>
  <si>
    <t>ふ</t>
    <phoneticPr fontId="10"/>
  </si>
  <si>
    <t>えのきだけ　にんじん　こねぎ　</t>
    <phoneticPr fontId="10"/>
  </si>
  <si>
    <t>ヨーグルト</t>
    <phoneticPr fontId="10"/>
  </si>
  <si>
    <t>しょくパン</t>
    <phoneticPr fontId="10"/>
  </si>
  <si>
    <t>いちごジャム</t>
    <phoneticPr fontId="10"/>
  </si>
  <si>
    <t>マセドアンサラダ</t>
    <phoneticPr fontId="10"/>
  </si>
  <si>
    <t>てづくりにくだんごスープ</t>
    <phoneticPr fontId="10"/>
  </si>
  <si>
    <t>いちごジャム</t>
    <phoneticPr fontId="10"/>
  </si>
  <si>
    <t>にんじん　きゅうり　</t>
    <phoneticPr fontId="10"/>
  </si>
  <si>
    <t>じゃがいも　マヨネーズ(卵なし)</t>
    <rPh sb="12" eb="13">
      <t>タマゴ</t>
    </rPh>
    <phoneticPr fontId="10"/>
  </si>
  <si>
    <t>ぶたにく　おから　</t>
    <phoneticPr fontId="10"/>
  </si>
  <si>
    <t>でんぷん　ごまあぶら　</t>
    <phoneticPr fontId="10"/>
  </si>
  <si>
    <t>むぎごはん</t>
    <phoneticPr fontId="10"/>
  </si>
  <si>
    <t>さけのれもんしょうゆやき</t>
    <phoneticPr fontId="10"/>
  </si>
  <si>
    <t>ごもくまめ</t>
    <phoneticPr fontId="10"/>
  </si>
  <si>
    <t>さけ</t>
    <phoneticPr fontId="10"/>
  </si>
  <si>
    <t>レモン</t>
    <phoneticPr fontId="10"/>
  </si>
  <si>
    <t>ごぼう　にんじん　しいたけ　えだまめ</t>
    <phoneticPr fontId="10"/>
  </si>
  <si>
    <t>とりにく　だいず</t>
    <phoneticPr fontId="10"/>
  </si>
  <si>
    <t>のりあえ</t>
    <phoneticPr fontId="10"/>
  </si>
  <si>
    <t>ごはん</t>
    <phoneticPr fontId="10"/>
  </si>
  <si>
    <t>とりにく</t>
    <phoneticPr fontId="10"/>
  </si>
  <si>
    <t>とりにく　ヨーグルト</t>
    <phoneticPr fontId="10"/>
  </si>
  <si>
    <t>タンドリーチキン(乳･麦)</t>
    <rPh sb="9" eb="10">
      <t>ニュウ</t>
    </rPh>
    <rPh sb="11" eb="12">
      <t>ムギ</t>
    </rPh>
    <phoneticPr fontId="10"/>
  </si>
  <si>
    <t>オリーブオイル</t>
    <phoneticPr fontId="10"/>
  </si>
  <si>
    <t>ほうれんそう　にんじん　もやし</t>
    <phoneticPr fontId="10"/>
  </si>
  <si>
    <t>のり　</t>
    <phoneticPr fontId="10"/>
  </si>
  <si>
    <t>わかめのみそしる</t>
    <phoneticPr fontId="10"/>
  </si>
  <si>
    <t>ぶたにく　かまぼこ　</t>
    <phoneticPr fontId="10"/>
  </si>
  <si>
    <t>たけのこ　たまねぎ　にんじん　ねぎ　
にんにく</t>
    <phoneticPr fontId="10"/>
  </si>
  <si>
    <t>キャベツ　きゅうり　レモン</t>
    <phoneticPr fontId="10"/>
  </si>
  <si>
    <t>とうふ　あぶらあげ　わかめ
みそ</t>
    <phoneticPr fontId="10"/>
  </si>
  <si>
    <t>ねぎ　</t>
    <phoneticPr fontId="10"/>
  </si>
  <si>
    <t>じゃがいも　</t>
    <phoneticPr fontId="10"/>
  </si>
  <si>
    <t>レモンづけ</t>
    <phoneticPr fontId="10"/>
  </si>
  <si>
    <t>ソフトめん</t>
    <phoneticPr fontId="10"/>
  </si>
  <si>
    <t>ソフトめん</t>
    <phoneticPr fontId="10"/>
  </si>
  <si>
    <t>ごもくうどん</t>
    <phoneticPr fontId="10"/>
  </si>
  <si>
    <t>ぶたにく　あぶらあげ　なると</t>
    <phoneticPr fontId="10"/>
  </si>
  <si>
    <t>しょうが　ごぼう　にんじん　こまつな
しいたけ　ねぎ</t>
    <phoneticPr fontId="10"/>
  </si>
  <si>
    <t>かえりにぼしとあおだいずの
　　　　　　　　　　　あげに</t>
    <phoneticPr fontId="10"/>
  </si>
  <si>
    <t>あおだいず　かえりにぼし</t>
    <phoneticPr fontId="10"/>
  </si>
  <si>
    <t>ニューサマーオレンジ</t>
    <phoneticPr fontId="10"/>
  </si>
  <si>
    <t>＜　運　動　会　お　う　え　ん　献　立　＞　</t>
    <rPh sb="2" eb="3">
      <t>ウン</t>
    </rPh>
    <rPh sb="4" eb="5">
      <t>ドウ</t>
    </rPh>
    <rPh sb="6" eb="7">
      <t>カイ</t>
    </rPh>
    <rPh sb="16" eb="17">
      <t>ケン</t>
    </rPh>
    <rPh sb="18" eb="19">
      <t>タテ</t>
    </rPh>
    <phoneticPr fontId="12"/>
  </si>
  <si>
    <t>こくとうコッペパン</t>
    <phoneticPr fontId="10"/>
  </si>
  <si>
    <t>コッペパン　こくとう</t>
    <phoneticPr fontId="10"/>
  </si>
  <si>
    <t>グリーンサラダ</t>
    <phoneticPr fontId="10"/>
  </si>
  <si>
    <t>ツナ</t>
    <phoneticPr fontId="10"/>
  </si>
  <si>
    <t>コーンポタージュ(乳･麦)</t>
    <rPh sb="9" eb="10">
      <t>ニュウ</t>
    </rPh>
    <rPh sb="11" eb="12">
      <t>ムギ</t>
    </rPh>
    <phoneticPr fontId="10"/>
  </si>
  <si>
    <t>たまねぎ　にんじん　コーン　パセリ</t>
    <phoneticPr fontId="10"/>
  </si>
  <si>
    <t>たまご</t>
    <phoneticPr fontId="10"/>
  </si>
  <si>
    <t>あつやきたまご(卵)</t>
    <rPh sb="8" eb="9">
      <t>タマゴ</t>
    </rPh>
    <phoneticPr fontId="10"/>
  </si>
  <si>
    <t>かぶときゅうりのゆかりづけ</t>
    <phoneticPr fontId="10"/>
  </si>
  <si>
    <t>かぶ　かぶのは　きゅうり　あかしそ</t>
    <phoneticPr fontId="10"/>
  </si>
  <si>
    <t>ちくぜんに</t>
    <phoneticPr fontId="10"/>
  </si>
  <si>
    <t xml:space="preserve">とりにく　ちくわ　なまあげ
</t>
    <phoneticPr fontId="10"/>
  </si>
  <si>
    <t>にんじん　ごぼう　しいたけ　たけのこ　
いんげん</t>
    <phoneticPr fontId="10"/>
  </si>
  <si>
    <t>さといも　こんにゃく　さとう　
あぶら　ごまあぶら</t>
    <phoneticPr fontId="10"/>
  </si>
  <si>
    <t>ベーコン　</t>
    <phoneticPr fontId="10"/>
  </si>
  <si>
    <t>にんじん　たまねぎ　マッシュルーム
ピーマン</t>
    <phoneticPr fontId="10"/>
  </si>
  <si>
    <t>アスパラガスのサラダ</t>
    <phoneticPr fontId="10"/>
  </si>
  <si>
    <t>ハム</t>
    <phoneticPr fontId="10"/>
  </si>
  <si>
    <t>にんじん　たまねぎ　こまつな</t>
    <phoneticPr fontId="10"/>
  </si>
  <si>
    <t>マカロニ</t>
    <phoneticPr fontId="10"/>
  </si>
  <si>
    <t>アルファベットスープ(麦)</t>
    <rPh sb="11" eb="12">
      <t>ムギ</t>
    </rPh>
    <phoneticPr fontId="10"/>
  </si>
  <si>
    <t>プリン</t>
    <phoneticPr fontId="10"/>
  </si>
  <si>
    <t>739</t>
    <phoneticPr fontId="10"/>
  </si>
  <si>
    <t>ちゅうかめん</t>
    <phoneticPr fontId="10"/>
  </si>
  <si>
    <t>ごま　</t>
    <phoneticPr fontId="10"/>
  </si>
  <si>
    <t>ちゅうかサラダ</t>
    <phoneticPr fontId="10"/>
  </si>
  <si>
    <t>とりにく</t>
    <phoneticPr fontId="10"/>
  </si>
  <si>
    <t>サーターアンダギー(卵･麦)</t>
    <rPh sb="10" eb="11">
      <t>タマゴ</t>
    </rPh>
    <rPh sb="12" eb="13">
      <t>ムギ</t>
    </rPh>
    <phoneticPr fontId="10"/>
  </si>
  <si>
    <t>こむぎこ　ホットケーキミックス
こくとう　あぶら</t>
    <phoneticPr fontId="10"/>
  </si>
  <si>
    <t>ぶたにく　だいず</t>
    <phoneticPr fontId="10"/>
  </si>
  <si>
    <t>ドライカレー(麦)</t>
    <rPh sb="7" eb="8">
      <t>ムギ</t>
    </rPh>
    <phoneticPr fontId="10"/>
  </si>
  <si>
    <t>フルーツヨーグルト(乳)</t>
    <rPh sb="10" eb="11">
      <t>ニュウ</t>
    </rPh>
    <phoneticPr fontId="10"/>
  </si>
  <si>
    <t>あぶら　カレールウ　</t>
    <phoneticPr fontId="10"/>
  </si>
  <si>
    <t>ヨーグルト</t>
    <phoneticPr fontId="10"/>
  </si>
  <si>
    <t>もも　パイン　みかん　バナナ</t>
    <phoneticPr fontId="10"/>
  </si>
  <si>
    <t>なまクリーム</t>
    <phoneticPr fontId="10"/>
  </si>
  <si>
    <t>コンソメスープ</t>
    <phoneticPr fontId="10"/>
  </si>
  <si>
    <t>アップルシャーベット</t>
    <phoneticPr fontId="10"/>
  </si>
  <si>
    <t>しょくパン</t>
    <phoneticPr fontId="10"/>
  </si>
  <si>
    <t>こむぎこ　ぱんこ　あぶら</t>
    <phoneticPr fontId="10"/>
  </si>
  <si>
    <t>ハム　たまご</t>
    <phoneticPr fontId="10"/>
  </si>
  <si>
    <t>ハムカツ(卵･麦)</t>
    <rPh sb="5" eb="6">
      <t>タマゴ</t>
    </rPh>
    <rPh sb="7" eb="8">
      <t>ムギ</t>
    </rPh>
    <phoneticPr fontId="10"/>
  </si>
  <si>
    <t>レタス</t>
    <phoneticPr fontId="10"/>
  </si>
  <si>
    <t>ベーコン　だいず　だいふくまめ　きんときまめ</t>
    <phoneticPr fontId="10"/>
  </si>
  <si>
    <t>りんご</t>
    <phoneticPr fontId="10"/>
  </si>
  <si>
    <t>さとう　</t>
    <phoneticPr fontId="10"/>
  </si>
  <si>
    <t>マーボーどうふ</t>
    <phoneticPr fontId="10"/>
  </si>
  <si>
    <t>はるキャベツのサラダ</t>
    <phoneticPr fontId="10"/>
  </si>
  <si>
    <t>かたぬきチーズ(乳)</t>
    <rPh sb="8" eb="9">
      <t>ニュウ</t>
    </rPh>
    <phoneticPr fontId="10"/>
  </si>
  <si>
    <t>しょくパン</t>
    <phoneticPr fontId="10"/>
  </si>
  <si>
    <t>むぎごはん</t>
    <phoneticPr fontId="10"/>
  </si>
  <si>
    <t>ハム</t>
    <phoneticPr fontId="10"/>
  </si>
  <si>
    <t>チーズ</t>
    <phoneticPr fontId="10"/>
  </si>
  <si>
    <t>ごはん</t>
    <phoneticPr fontId="12"/>
  </si>
  <si>
    <t>さばのしょうがに</t>
    <phoneticPr fontId="10"/>
  </si>
  <si>
    <t>きぬさやのみそしる</t>
    <phoneticPr fontId="10"/>
  </si>
  <si>
    <t>ごはん</t>
    <phoneticPr fontId="10"/>
  </si>
  <si>
    <t>さば　</t>
    <phoneticPr fontId="10"/>
  </si>
  <si>
    <t>しょうが</t>
    <phoneticPr fontId="10"/>
  </si>
  <si>
    <t>さとう</t>
    <phoneticPr fontId="10"/>
  </si>
  <si>
    <t>ハム</t>
    <phoneticPr fontId="10"/>
  </si>
  <si>
    <t>きゅうり　にんじん　キャベツ　　</t>
    <phoneticPr fontId="10"/>
  </si>
  <si>
    <t>マカロニ　マヨネーズ(卵なし)</t>
    <rPh sb="11" eb="12">
      <t>タマゴ</t>
    </rPh>
    <phoneticPr fontId="10"/>
  </si>
  <si>
    <t>にんじん　さやえんどう　ねぎ</t>
    <phoneticPr fontId="10"/>
  </si>
  <si>
    <t>とうふ　あぶらあげ　みそ</t>
    <phoneticPr fontId="10"/>
  </si>
  <si>
    <t>ソフトめん</t>
    <phoneticPr fontId="10"/>
  </si>
  <si>
    <t>きゅうりづけ</t>
    <phoneticPr fontId="10"/>
  </si>
  <si>
    <t>あまくさばんかん</t>
    <phoneticPr fontId="10"/>
  </si>
  <si>
    <t>とりにく　かまぼこ　</t>
    <phoneticPr fontId="10"/>
  </si>
  <si>
    <t>こまつな　ねぎ　</t>
    <phoneticPr fontId="10"/>
  </si>
  <si>
    <t>かきあげ(卵･麦)</t>
    <rPh sb="5" eb="6">
      <t>タマゴ</t>
    </rPh>
    <rPh sb="7" eb="8">
      <t>ムギ</t>
    </rPh>
    <phoneticPr fontId="10"/>
  </si>
  <si>
    <t>ごぼう　にんじん　たまねぎ</t>
    <phoneticPr fontId="10"/>
  </si>
  <si>
    <t>てんぷらこ　あぶら</t>
    <phoneticPr fontId="10"/>
  </si>
  <si>
    <t>きゅうり　しょうが</t>
    <phoneticPr fontId="10"/>
  </si>
  <si>
    <t>ほっけのしおやき</t>
    <phoneticPr fontId="10"/>
  </si>
  <si>
    <t>ほっけ</t>
    <phoneticPr fontId="10"/>
  </si>
  <si>
    <t>きりぼしだいこんのいために</t>
    <phoneticPr fontId="10"/>
  </si>
  <si>
    <t>あぶらあげ</t>
    <phoneticPr fontId="10"/>
  </si>
  <si>
    <t>さとう　あぶら</t>
    <phoneticPr fontId="10"/>
  </si>
  <si>
    <t>とんじる</t>
    <phoneticPr fontId="10"/>
  </si>
  <si>
    <t>さといも　こんにゃく　あぶら</t>
    <phoneticPr fontId="10"/>
  </si>
  <si>
    <t>ぶたにく　とうふ　みそ</t>
    <phoneticPr fontId="10"/>
  </si>
  <si>
    <t>コッペパン</t>
    <phoneticPr fontId="10"/>
  </si>
  <si>
    <t>ウィンナードックパン</t>
    <phoneticPr fontId="10"/>
  </si>
  <si>
    <t>のまたんサラダ</t>
    <phoneticPr fontId="10"/>
  </si>
  <si>
    <t>コッペパン</t>
    <phoneticPr fontId="10"/>
  </si>
  <si>
    <t>あらびきウィンナー</t>
    <phoneticPr fontId="10"/>
  </si>
  <si>
    <t>きゅうり　はくさい　みずな　わさびな</t>
    <phoneticPr fontId="10"/>
  </si>
  <si>
    <t>ふわふわたまごスープ(卵･乳）</t>
    <rPh sb="11" eb="12">
      <t>タマゴ</t>
    </rPh>
    <rPh sb="13" eb="14">
      <t>ニュウ</t>
    </rPh>
    <phoneticPr fontId="10"/>
  </si>
  <si>
    <t>ベーコン　たまご　チーズ</t>
    <phoneticPr fontId="10"/>
  </si>
  <si>
    <t>にんじん　たまねぎ　こまつな</t>
    <phoneticPr fontId="10"/>
  </si>
  <si>
    <t>625
25.9
20.6
2.70</t>
    <phoneticPr fontId="10"/>
  </si>
  <si>
    <t>518
21.7
17.6
2.13</t>
    <phoneticPr fontId="10"/>
  </si>
  <si>
    <t>ねぎ　にら　しょうが　にんじん　
たけのこ　キャベツ　しいたけ　
きくらげ　こまつな</t>
    <phoneticPr fontId="10"/>
  </si>
  <si>
    <t>グリーンカールレタス　きゅうり　
にんじん</t>
    <phoneticPr fontId="10"/>
  </si>
  <si>
    <t>アスパラガス　キャベツ　きゅうり　
コーン</t>
    <phoneticPr fontId="10"/>
  </si>
  <si>
    <t>にんじん　キャベツ　もやし　ねぎ　
きくらげ</t>
    <phoneticPr fontId="10"/>
  </si>
  <si>
    <t>グリーンカールレタス　きゅうり　
にんじん</t>
    <phoneticPr fontId="10"/>
  </si>
  <si>
    <t>にんじん　たまねぎ　たけのこ　ねぎ　
にら　しいたけ　にんにく　しょうが　</t>
    <phoneticPr fontId="10"/>
  </si>
  <si>
    <t>とうにゅう</t>
    <phoneticPr fontId="10"/>
  </si>
  <si>
    <t>さとう　</t>
    <phoneticPr fontId="10"/>
  </si>
  <si>
    <t>みずな　レタス　サニーレタス　
にんじん</t>
    <phoneticPr fontId="10"/>
  </si>
  <si>
    <t>もやし　にんじん　チンゲンサイ　
ねぎ　コーン　たけのこ</t>
    <phoneticPr fontId="10"/>
  </si>
  <si>
    <t>ハム　だいず　だいふくまめ　
きんときまめ</t>
    <phoneticPr fontId="10"/>
  </si>
  <si>
    <t>たまごとほうれんそうの
　　　　　　　　　スープ(卵)</t>
    <rPh sb="25" eb="26">
      <t>タマゴ</t>
    </rPh>
    <phoneticPr fontId="10"/>
  </si>
  <si>
    <t>ベーコン　たまご　とうふ</t>
    <phoneticPr fontId="10"/>
  </si>
  <si>
    <t>にんじん　たまねぎ　きくらげ　
ほうれんそう　</t>
    <phoneticPr fontId="10"/>
  </si>
  <si>
    <t>じゃがいも　コーンポタージュ</t>
    <phoneticPr fontId="10"/>
  </si>
  <si>
    <t>やきぶた　うずらたまご　
なると</t>
    <phoneticPr fontId="10"/>
  </si>
  <si>
    <t>そえレタス　パックソース</t>
    <phoneticPr fontId="10"/>
  </si>
  <si>
    <t>たまねぎ　にんじん　ぶなしめじ　
パセリ</t>
    <phoneticPr fontId="10"/>
  </si>
  <si>
    <t>だいず　ぶたにく　とうふ　
みそ</t>
    <phoneticPr fontId="10"/>
  </si>
  <si>
    <t>あぶら　ごまあぶら　でんぷん</t>
    <phoneticPr fontId="10"/>
  </si>
  <si>
    <t>きりぼしだいこん　にんじん　しいたけ　</t>
    <phoneticPr fontId="10"/>
  </si>
  <si>
    <t>にんじん　ごぼう　だいこん　ねぎ</t>
    <phoneticPr fontId="10"/>
  </si>
  <si>
    <t>パンこ</t>
    <phoneticPr fontId="10"/>
  </si>
  <si>
    <t>788
31.3
23.4
3.32　</t>
    <phoneticPr fontId="10"/>
  </si>
  <si>
    <t>すめし</t>
    <phoneticPr fontId="10"/>
  </si>
  <si>
    <t>わふうドレッシング　ごま</t>
    <phoneticPr fontId="10"/>
  </si>
  <si>
    <t>はるさめ　ごま　
ちゅうかドレッシング</t>
    <phoneticPr fontId="10"/>
  </si>
  <si>
    <t>さとう</t>
    <phoneticPr fontId="10"/>
  </si>
  <si>
    <t>バター　ごはん　オリーブオイル</t>
    <phoneticPr fontId="12"/>
  </si>
  <si>
    <t>オリーブオイル　さとう</t>
    <phoneticPr fontId="10"/>
  </si>
  <si>
    <t>だいこん　にんじん　しいたけ　
ねぎ</t>
    <phoneticPr fontId="10"/>
  </si>
  <si>
    <t>ピラフ(乳)</t>
    <rPh sb="4" eb="5">
      <t>ニュウ</t>
    </rPh>
    <phoneticPr fontId="12"/>
  </si>
  <si>
    <t>マロニー　ちゅうかドレッシング</t>
    <phoneticPr fontId="10"/>
  </si>
  <si>
    <t>たまねぎ　にんじん　ピーマン　
しょうが　にんにく　トマト</t>
    <phoneticPr fontId="10"/>
  </si>
  <si>
    <t>じゃがいも</t>
    <phoneticPr fontId="10"/>
  </si>
  <si>
    <t>キャベツ　きゅうり　にんじん　コーン</t>
    <phoneticPr fontId="10"/>
  </si>
  <si>
    <t>オリーブオイル　さとう</t>
    <phoneticPr fontId="10"/>
  </si>
  <si>
    <t>マカロニサラダ(麦)</t>
    <rPh sb="8" eb="9">
      <t>ムギ</t>
    </rPh>
    <phoneticPr fontId="10"/>
  </si>
  <si>
    <t>こおなご</t>
    <phoneticPr fontId="10"/>
  </si>
  <si>
    <t>うどんしる</t>
    <phoneticPr fontId="10"/>
  </si>
  <si>
    <t>イタリアンドレッシング</t>
    <phoneticPr fontId="10"/>
  </si>
  <si>
    <t>こんにゃく　あぶら　さとう　
ごま</t>
    <phoneticPr fontId="10"/>
  </si>
  <si>
    <t>さつまいも　でんぷん　あぶら
ごまあぶら　さとう　みずあめ　
ごま</t>
    <phoneticPr fontId="10"/>
  </si>
  <si>
    <t>ぶたにく　なまあげ　みそ</t>
    <phoneticPr fontId="10"/>
  </si>
  <si>
    <t>むぎごはん</t>
    <phoneticPr fontId="10"/>
  </si>
  <si>
    <t>こんにゃく　あぶら　さとう</t>
    <phoneticPr fontId="10"/>
  </si>
  <si>
    <t>トントンびょうしどんのぐ</t>
    <phoneticPr fontId="10"/>
  </si>
  <si>
    <t>にんにく　しょうが</t>
    <phoneticPr fontId="10"/>
  </si>
  <si>
    <t>ぐだくさんのみそしる</t>
    <phoneticPr fontId="10"/>
  </si>
  <si>
    <t>ベーコン　しろはなまめ　</t>
    <phoneticPr fontId="10"/>
  </si>
  <si>
    <t>ぎゅうにゅう</t>
    <phoneticPr fontId="10"/>
  </si>
  <si>
    <t>&lt;　新　元　号　記　念　献　立　＞</t>
    <rPh sb="2" eb="3">
      <t>シン</t>
    </rPh>
    <rPh sb="4" eb="5">
      <t>ゲン</t>
    </rPh>
    <rPh sb="6" eb="7">
      <t>ゴウ</t>
    </rPh>
    <rPh sb="8" eb="9">
      <t>キ</t>
    </rPh>
    <rPh sb="10" eb="11">
      <t>ネン</t>
    </rPh>
    <rPh sb="12" eb="13">
      <t>ケン</t>
    </rPh>
    <rPh sb="14" eb="15">
      <t>リツ</t>
    </rPh>
    <phoneticPr fontId="12"/>
  </si>
  <si>
    <t>すましじる(麦)</t>
    <rPh sb="6" eb="7">
      <t>ムギ</t>
    </rPh>
    <phoneticPr fontId="10"/>
  </si>
  <si>
    <t>とんこつラーメン(卵)</t>
    <rPh sb="9" eb="10">
      <t>タマゴ</t>
    </rPh>
    <phoneticPr fontId="10"/>
  </si>
  <si>
    <t>令和</t>
    <rPh sb="0" eb="1">
      <t>ワ</t>
    </rPh>
    <phoneticPr fontId="12"/>
  </si>
  <si>
    <t>6月</t>
    <phoneticPr fontId="12"/>
  </si>
  <si>
    <t>ひじきのいために</t>
    <phoneticPr fontId="12"/>
  </si>
  <si>
    <t>しょうが</t>
    <phoneticPr fontId="12"/>
  </si>
  <si>
    <t>まさば　みそ　牛乳　</t>
    <rPh sb="7" eb="9">
      <t>ギュウニュウ</t>
    </rPh>
    <phoneticPr fontId="12"/>
  </si>
  <si>
    <t>さとう</t>
    <phoneticPr fontId="12"/>
  </si>
  <si>
    <t>ひじき　さつまあげ</t>
    <phoneticPr fontId="12"/>
  </si>
  <si>
    <t>こんにゃく　あぶら　さとう</t>
    <phoneticPr fontId="12"/>
  </si>
  <si>
    <t>たまご　とうふ</t>
    <phoneticPr fontId="12"/>
  </si>
  <si>
    <t>でんぷん</t>
    <phoneticPr fontId="12"/>
  </si>
  <si>
    <t>ごはん　</t>
    <phoneticPr fontId="12"/>
  </si>
  <si>
    <t>うめじそふりかけ(麦･乳)</t>
    <rPh sb="9" eb="10">
      <t>ムギ</t>
    </rPh>
    <rPh sb="11" eb="12">
      <t>ニュウ</t>
    </rPh>
    <phoneticPr fontId="12"/>
  </si>
  <si>
    <t>かきたまじる(卵)</t>
    <rPh sb="7" eb="8">
      <t>タマゴ</t>
    </rPh>
    <phoneticPr fontId="12"/>
  </si>
  <si>
    <t>しそ　うめ</t>
    <phoneticPr fontId="12"/>
  </si>
  <si>
    <t>ぶたにく</t>
    <phoneticPr fontId="12"/>
  </si>
  <si>
    <t>かみかみサラダ</t>
    <phoneticPr fontId="12"/>
  </si>
  <si>
    <t>ごぼう　きゅうり　にんじん</t>
    <phoneticPr fontId="12"/>
  </si>
  <si>
    <t>せんだいふのみそしる(麦)</t>
    <rPh sb="11" eb="12">
      <t>ムギ</t>
    </rPh>
    <phoneticPr fontId="12"/>
  </si>
  <si>
    <t>ふ</t>
    <phoneticPr fontId="12"/>
  </si>
  <si>
    <t>だいこん　ほうれんそう　ねぎ</t>
    <phoneticPr fontId="12"/>
  </si>
  <si>
    <t>とうふ　みそ</t>
    <phoneticPr fontId="12"/>
  </si>
  <si>
    <t>ちゅうかめん</t>
    <phoneticPr fontId="12"/>
  </si>
  <si>
    <t>しおラーメンスープ</t>
    <phoneticPr fontId="12"/>
  </si>
  <si>
    <t>あぶら</t>
    <phoneticPr fontId="12"/>
  </si>
  <si>
    <t>にんじん　はくさい　もやし　ねぎ
ほうれんそう　きくらげ</t>
    <phoneticPr fontId="12"/>
  </si>
  <si>
    <t>たまねぎ</t>
    <phoneticPr fontId="12"/>
  </si>
  <si>
    <t>ぶたにく　とりにく</t>
    <phoneticPr fontId="12"/>
  </si>
  <si>
    <t>しゃんはいパオズ(麦)</t>
    <rPh sb="9" eb="10">
      <t>ムギ</t>
    </rPh>
    <phoneticPr fontId="12"/>
  </si>
  <si>
    <t>チーズ　ハム　わかめ</t>
    <phoneticPr fontId="12"/>
  </si>
  <si>
    <t>キャベツ　きゅうり　コーン</t>
    <phoneticPr fontId="12"/>
  </si>
  <si>
    <t>シルバーサラダ(乳)</t>
    <rPh sb="8" eb="9">
      <t>ニュウ</t>
    </rPh>
    <phoneticPr fontId="12"/>
  </si>
  <si>
    <t>ごはん</t>
    <phoneticPr fontId="12"/>
  </si>
  <si>
    <t>こまつなののりあえ</t>
    <phoneticPr fontId="12"/>
  </si>
  <si>
    <t>のっぺいじる</t>
    <phoneticPr fontId="12"/>
  </si>
  <si>
    <t>ひとくちとちおとめゼリー</t>
    <phoneticPr fontId="12"/>
  </si>
  <si>
    <t>とりにく</t>
    <phoneticPr fontId="12"/>
  </si>
  <si>
    <t>レモン</t>
    <phoneticPr fontId="12"/>
  </si>
  <si>
    <t>こまつな　キャベツ　みずな</t>
    <phoneticPr fontId="12"/>
  </si>
  <si>
    <t>のり</t>
    <phoneticPr fontId="12"/>
  </si>
  <si>
    <t>とうふ　あぶらあげ　</t>
    <phoneticPr fontId="12"/>
  </si>
  <si>
    <t>いちご</t>
    <phoneticPr fontId="12"/>
  </si>
  <si>
    <t>さとう</t>
    <phoneticPr fontId="12"/>
  </si>
  <si>
    <t>コッペパン</t>
    <phoneticPr fontId="12"/>
  </si>
  <si>
    <t>ブルーベリージャム</t>
    <phoneticPr fontId="12"/>
  </si>
  <si>
    <t>ブルーベリージャム</t>
    <phoneticPr fontId="12"/>
  </si>
  <si>
    <t>かぼちゃのシチュー(麦･乳)</t>
    <rPh sb="10" eb="11">
      <t>ムギ</t>
    </rPh>
    <rPh sb="12" eb="13">
      <t>ニュウ</t>
    </rPh>
    <phoneticPr fontId="12"/>
  </si>
  <si>
    <t>とりにく　しろいんげんまめ
牛乳　</t>
    <rPh sb="14" eb="16">
      <t>ギュウニュウ</t>
    </rPh>
    <phoneticPr fontId="12"/>
  </si>
  <si>
    <t>バター　クリームポタージュ
ベシャメルソース</t>
    <phoneticPr fontId="12"/>
  </si>
  <si>
    <t>イタリアンサラダ</t>
    <phoneticPr fontId="12"/>
  </si>
  <si>
    <t>ハム</t>
    <phoneticPr fontId="12"/>
  </si>
  <si>
    <t>オリーブオイル</t>
    <phoneticPr fontId="12"/>
  </si>
  <si>
    <t>ビーンズカル</t>
    <phoneticPr fontId="12"/>
  </si>
  <si>
    <t>だいず　かたくちいわし</t>
    <phoneticPr fontId="12"/>
  </si>
  <si>
    <t>でんぷん　さとう　ごま</t>
    <phoneticPr fontId="12"/>
  </si>
  <si>
    <t>きりこんぶごはん</t>
    <phoneticPr fontId="12"/>
  </si>
  <si>
    <t>こんぶ　とりにく　あぶらあげ</t>
    <phoneticPr fontId="12"/>
  </si>
  <si>
    <t>にんじん　ごぼう　えだまめ　</t>
    <phoneticPr fontId="12"/>
  </si>
  <si>
    <t>ごはん　あぶら　さとう</t>
    <phoneticPr fontId="12"/>
  </si>
  <si>
    <t>あかうお</t>
    <phoneticPr fontId="12"/>
  </si>
  <si>
    <t>しょうが　</t>
    <phoneticPr fontId="12"/>
  </si>
  <si>
    <t>キャベツのもみづけ</t>
    <phoneticPr fontId="12"/>
  </si>
  <si>
    <t>キャベツ　きゅうり　にんじん</t>
    <phoneticPr fontId="12"/>
  </si>
  <si>
    <t>えのきいりみそしる</t>
    <phoneticPr fontId="12"/>
  </si>
  <si>
    <t>とうふ　わかめ　みそ</t>
    <phoneticPr fontId="12"/>
  </si>
  <si>
    <t>ごはん</t>
    <phoneticPr fontId="12"/>
  </si>
  <si>
    <t>ごはん</t>
    <phoneticPr fontId="12"/>
  </si>
  <si>
    <t>なまあげのにくみそかけ</t>
    <phoneticPr fontId="12"/>
  </si>
  <si>
    <t>なまあげ　ぶたにく　みそ</t>
    <phoneticPr fontId="12"/>
  </si>
  <si>
    <t>あぶら　さとう</t>
    <phoneticPr fontId="12"/>
  </si>
  <si>
    <t>こうみあえ</t>
    <phoneticPr fontId="12"/>
  </si>
  <si>
    <t>かまぼこ</t>
    <phoneticPr fontId="12"/>
  </si>
  <si>
    <t>たくあん　きゅうり　みずな</t>
    <phoneticPr fontId="12"/>
  </si>
  <si>
    <t>ごま</t>
    <phoneticPr fontId="12"/>
  </si>
  <si>
    <t>ぐだくさんみそしる</t>
    <phoneticPr fontId="12"/>
  </si>
  <si>
    <t>とりにく　とうふ　</t>
    <phoneticPr fontId="12"/>
  </si>
  <si>
    <t>じゃがいも</t>
    <phoneticPr fontId="12"/>
  </si>
  <si>
    <t>ソフトめん</t>
    <phoneticPr fontId="12"/>
  </si>
  <si>
    <t>ソフトめん</t>
    <phoneticPr fontId="12"/>
  </si>
  <si>
    <t>とりなんばんうどんしる</t>
    <phoneticPr fontId="12"/>
  </si>
  <si>
    <t>とりにく　なると</t>
    <phoneticPr fontId="12"/>
  </si>
  <si>
    <t>ツナとポテトのマヨネーズやき</t>
    <phoneticPr fontId="12"/>
  </si>
  <si>
    <t>たまねぎ　コーン　パセリ</t>
    <phoneticPr fontId="12"/>
  </si>
  <si>
    <t>ごまずあえ</t>
    <phoneticPr fontId="12"/>
  </si>
  <si>
    <t>にんじん　もやし　きゅうり</t>
    <phoneticPr fontId="12"/>
  </si>
  <si>
    <t>ビーンズカレー(麦･乳)</t>
    <rPh sb="8" eb="9">
      <t>ムギ</t>
    </rPh>
    <rPh sb="10" eb="11">
      <t>ニュウ</t>
    </rPh>
    <phoneticPr fontId="12"/>
  </si>
  <si>
    <t>いかとみずなのマリネ</t>
    <phoneticPr fontId="12"/>
  </si>
  <si>
    <t>いか</t>
    <phoneticPr fontId="12"/>
  </si>
  <si>
    <t>みずな　きゅうり　たまねぎ　
グリーンカールレタス</t>
    <phoneticPr fontId="12"/>
  </si>
  <si>
    <t>しょくパン</t>
    <phoneticPr fontId="12"/>
  </si>
  <si>
    <t>しょくパン</t>
    <phoneticPr fontId="12"/>
  </si>
  <si>
    <t>チョコレートクリーム</t>
    <phoneticPr fontId="12"/>
  </si>
  <si>
    <t>チーズオムレツ(卵･乳)</t>
    <rPh sb="8" eb="9">
      <t>タマゴ</t>
    </rPh>
    <rPh sb="10" eb="11">
      <t>ニュウ</t>
    </rPh>
    <phoneticPr fontId="12"/>
  </si>
  <si>
    <t>たまご　チーズ</t>
    <phoneticPr fontId="12"/>
  </si>
  <si>
    <t>でんぷん　さとう</t>
    <phoneticPr fontId="12"/>
  </si>
  <si>
    <t>フレッシュサラダ</t>
    <phoneticPr fontId="12"/>
  </si>
  <si>
    <t>ハム</t>
    <phoneticPr fontId="12"/>
  </si>
  <si>
    <t>レタス　きゅうり　なつみかん　</t>
    <phoneticPr fontId="12"/>
  </si>
  <si>
    <t>マロニースープ</t>
    <phoneticPr fontId="12"/>
  </si>
  <si>
    <t>マロニー　あぶら</t>
    <phoneticPr fontId="12"/>
  </si>
  <si>
    <t>ごはん</t>
    <phoneticPr fontId="12"/>
  </si>
  <si>
    <t>ぶたにく　なまあげ　みそ</t>
    <phoneticPr fontId="12"/>
  </si>
  <si>
    <t>あぶら　ごまあぶら　でんぷん</t>
    <phoneticPr fontId="12"/>
  </si>
  <si>
    <t>きゅうりのちゅうかあえ</t>
    <phoneticPr fontId="12"/>
  </si>
  <si>
    <t>きゅうり　もやし　にんじん</t>
    <phoneticPr fontId="12"/>
  </si>
  <si>
    <t>さとう　ごまあぶら　ごま</t>
    <phoneticPr fontId="12"/>
  </si>
  <si>
    <t>ごはん</t>
    <phoneticPr fontId="12"/>
  </si>
  <si>
    <t>ぶたにくのしょうがやき</t>
    <phoneticPr fontId="12"/>
  </si>
  <si>
    <t>ぶたにく　</t>
    <phoneticPr fontId="12"/>
  </si>
  <si>
    <t>しょうが</t>
    <phoneticPr fontId="12"/>
  </si>
  <si>
    <t>いんげんのごまあえ</t>
    <phoneticPr fontId="12"/>
  </si>
  <si>
    <t>さやいんげん　キャベツ　にんじん</t>
    <phoneticPr fontId="12"/>
  </si>
  <si>
    <t>ごま　さとう</t>
    <phoneticPr fontId="12"/>
  </si>
  <si>
    <t>わかめのみそしる</t>
    <phoneticPr fontId="12"/>
  </si>
  <si>
    <t>とうふ　わかめ　みそ</t>
    <phoneticPr fontId="12"/>
  </si>
  <si>
    <t>たまねぎ　にんじん　もやし</t>
    <phoneticPr fontId="12"/>
  </si>
  <si>
    <t>みかんゼリー</t>
    <phoneticPr fontId="12"/>
  </si>
  <si>
    <t>みかん</t>
    <phoneticPr fontId="12"/>
  </si>
  <si>
    <t>さとう　</t>
    <phoneticPr fontId="12"/>
  </si>
  <si>
    <t>ちゅうかめん</t>
    <phoneticPr fontId="12"/>
  </si>
  <si>
    <t>みそラーメンスープ</t>
    <phoneticPr fontId="12"/>
  </si>
  <si>
    <t>ごまあぶら</t>
    <phoneticPr fontId="12"/>
  </si>
  <si>
    <t>にんにく　キャベツ　もやし　にんじん
ねぎ　にら　コーン　しいたけ</t>
    <phoneticPr fontId="12"/>
  </si>
  <si>
    <t>ぶたにく　かまぼこ　みそ</t>
    <phoneticPr fontId="12"/>
  </si>
  <si>
    <t>きりぼしだいこんのサラダ</t>
    <phoneticPr fontId="12"/>
  </si>
  <si>
    <t>とりにく　</t>
    <phoneticPr fontId="12"/>
  </si>
  <si>
    <t>きりぼしだいこん　きゅうり　キャベツ</t>
    <phoneticPr fontId="12"/>
  </si>
  <si>
    <t>さとう　ごまあぶら</t>
    <phoneticPr fontId="12"/>
  </si>
  <si>
    <t>だいがくいも</t>
    <phoneticPr fontId="12"/>
  </si>
  <si>
    <t>わかめグリンピースごはん</t>
    <phoneticPr fontId="12"/>
  </si>
  <si>
    <t>わかめ</t>
    <phoneticPr fontId="12"/>
  </si>
  <si>
    <t>グリンピース</t>
    <phoneticPr fontId="12"/>
  </si>
  <si>
    <t>かじきカツ(麦)</t>
    <rPh sb="6" eb="7">
      <t>ムギ</t>
    </rPh>
    <phoneticPr fontId="12"/>
  </si>
  <si>
    <t>からしあえ</t>
    <phoneticPr fontId="12"/>
  </si>
  <si>
    <t>ちくわ</t>
    <phoneticPr fontId="12"/>
  </si>
  <si>
    <t>キャベツ　もやし</t>
    <phoneticPr fontId="12"/>
  </si>
  <si>
    <t>かぶのみそしる</t>
    <phoneticPr fontId="12"/>
  </si>
  <si>
    <t>あぶらあげ　みそ</t>
    <phoneticPr fontId="12"/>
  </si>
  <si>
    <t>じゃがいも</t>
    <phoneticPr fontId="12"/>
  </si>
  <si>
    <t>けんさんももジャム</t>
    <phoneticPr fontId="12"/>
  </si>
  <si>
    <t>ももジャム</t>
    <phoneticPr fontId="12"/>
  </si>
  <si>
    <t>とりにくのてりやき</t>
    <phoneticPr fontId="12"/>
  </si>
  <si>
    <t>とりにく</t>
    <phoneticPr fontId="12"/>
  </si>
  <si>
    <t>さとう　でんぷん</t>
    <phoneticPr fontId="12"/>
  </si>
  <si>
    <t>グリーンサラダ</t>
    <phoneticPr fontId="12"/>
  </si>
  <si>
    <t>レタス　きゅうり</t>
    <phoneticPr fontId="12"/>
  </si>
  <si>
    <t>イタリアンドレッシング</t>
    <phoneticPr fontId="12"/>
  </si>
  <si>
    <t>うずらたまごのスープ(卵)</t>
    <rPh sb="11" eb="12">
      <t>タマゴ</t>
    </rPh>
    <phoneticPr fontId="12"/>
  </si>
  <si>
    <t>にんじん　たまねぎ　ほうれんそう　
しいたけ</t>
    <phoneticPr fontId="12"/>
  </si>
  <si>
    <t>じゃがいものそぼろに</t>
    <phoneticPr fontId="12"/>
  </si>
  <si>
    <t>とりにく　なまあげ</t>
    <phoneticPr fontId="12"/>
  </si>
  <si>
    <t>にらのおひたし</t>
    <phoneticPr fontId="12"/>
  </si>
  <si>
    <t>さつまあげ</t>
    <phoneticPr fontId="12"/>
  </si>
  <si>
    <t>もやし　にら　にんじん</t>
    <phoneticPr fontId="12"/>
  </si>
  <si>
    <t>ごま</t>
    <phoneticPr fontId="12"/>
  </si>
  <si>
    <t>ひじきのつくだに(麦)</t>
    <rPh sb="9" eb="10">
      <t>ムギ</t>
    </rPh>
    <phoneticPr fontId="12"/>
  </si>
  <si>
    <t>ヨーグルト(乳)</t>
    <rPh sb="6" eb="7">
      <t>ニュウ</t>
    </rPh>
    <phoneticPr fontId="12"/>
  </si>
  <si>
    <t>チョコクリーム(麦･乳)</t>
    <rPh sb="8" eb="9">
      <t>ムギ</t>
    </rPh>
    <rPh sb="10" eb="11">
      <t>ニュウ</t>
    </rPh>
    <phoneticPr fontId="12"/>
  </si>
  <si>
    <t>ヨーグルト</t>
    <phoneticPr fontId="12"/>
  </si>
  <si>
    <t>ごはん</t>
    <phoneticPr fontId="12"/>
  </si>
  <si>
    <t>こがれいのからあげ</t>
    <phoneticPr fontId="12"/>
  </si>
  <si>
    <t>こがれい</t>
    <phoneticPr fontId="12"/>
  </si>
  <si>
    <t>でんぷん　あぶら</t>
    <phoneticPr fontId="12"/>
  </si>
  <si>
    <t>やさいのさっぱりあえ</t>
    <phoneticPr fontId="12"/>
  </si>
  <si>
    <t>バンバンジードレッシング</t>
    <phoneticPr fontId="12"/>
  </si>
  <si>
    <t>とうふ　あぶらあげ　みそ　</t>
    <phoneticPr fontId="12"/>
  </si>
  <si>
    <t>たまねぎ　きぬさや</t>
    <phoneticPr fontId="12"/>
  </si>
  <si>
    <t>とうふときぬさやのみそしる(麦)</t>
    <rPh sb="14" eb="15">
      <t>ムギ</t>
    </rPh>
    <phoneticPr fontId="12"/>
  </si>
  <si>
    <t>じゃがいも　ふ</t>
    <phoneticPr fontId="12"/>
  </si>
  <si>
    <t>ソフトめん</t>
    <phoneticPr fontId="12"/>
  </si>
  <si>
    <t>ぶたにく　かまぼこ</t>
    <phoneticPr fontId="12"/>
  </si>
  <si>
    <t>あぶら　カレールウ　でんぷん</t>
    <phoneticPr fontId="12"/>
  </si>
  <si>
    <t>カレーうどんしる(麦･乳)</t>
    <rPh sb="9" eb="10">
      <t>ムギ</t>
    </rPh>
    <rPh sb="11" eb="12">
      <t>ニュウ</t>
    </rPh>
    <phoneticPr fontId="12"/>
  </si>
  <si>
    <t>ひじきサラダ</t>
    <phoneticPr fontId="12"/>
  </si>
  <si>
    <t>ひじき　かまぼこ</t>
    <phoneticPr fontId="12"/>
  </si>
  <si>
    <t>にんじん　きゅうり　コーン</t>
    <phoneticPr fontId="12"/>
  </si>
  <si>
    <t>ごま　あおじそドレッシング</t>
    <phoneticPr fontId="12"/>
  </si>
  <si>
    <t>メロン</t>
    <phoneticPr fontId="12"/>
  </si>
  <si>
    <t>ぶたにく</t>
    <phoneticPr fontId="12"/>
  </si>
  <si>
    <t>ぶたにく　うずらたまご</t>
    <phoneticPr fontId="12"/>
  </si>
  <si>
    <t>すぶた(卵)</t>
    <rPh sb="4" eb="5">
      <t>タマゴ</t>
    </rPh>
    <phoneticPr fontId="12"/>
  </si>
  <si>
    <t>でんぷん　あぶら　さとう</t>
    <phoneticPr fontId="12"/>
  </si>
  <si>
    <t>いとかんてんサラダ</t>
    <phoneticPr fontId="12"/>
  </si>
  <si>
    <t>きゅうり　もやし</t>
    <phoneticPr fontId="12"/>
  </si>
  <si>
    <t>ごまあぶら　さとう　ごま</t>
    <phoneticPr fontId="12"/>
  </si>
  <si>
    <t>かたぬきチーズ(乳)</t>
    <rPh sb="8" eb="9">
      <t>ニュウ</t>
    </rPh>
    <phoneticPr fontId="12"/>
  </si>
  <si>
    <t>チーズ</t>
    <phoneticPr fontId="12"/>
  </si>
  <si>
    <t>しょくパン</t>
    <phoneticPr fontId="12"/>
  </si>
  <si>
    <t>キャラメルクリーム(乳)</t>
    <rPh sb="10" eb="11">
      <t>ニュウ</t>
    </rPh>
    <phoneticPr fontId="12"/>
  </si>
  <si>
    <t>キャラメルクリーム</t>
    <phoneticPr fontId="12"/>
  </si>
  <si>
    <t>とりにく</t>
    <phoneticPr fontId="12"/>
  </si>
  <si>
    <t>たまねぎ　トマト　きいろピーマン
パセリ</t>
    <phoneticPr fontId="12"/>
  </si>
  <si>
    <t>オリーブオイル　さとう</t>
    <phoneticPr fontId="12"/>
  </si>
  <si>
    <t>ワンタンスープ(麦)</t>
    <rPh sb="8" eb="9">
      <t>ムギ</t>
    </rPh>
    <phoneticPr fontId="12"/>
  </si>
  <si>
    <t>ワンタンのかわ　ごまあぶら</t>
    <phoneticPr fontId="12"/>
  </si>
  <si>
    <t>641
27.2
20.8
2.68</t>
    <phoneticPr fontId="12"/>
  </si>
  <si>
    <t>807
32.8
23.8
3.22</t>
    <phoneticPr fontId="12"/>
  </si>
  <si>
    <t>467
19.8
14.4
2.08</t>
    <phoneticPr fontId="12"/>
  </si>
  <si>
    <t>＜今月の「 きゅうり、みずな、グリーンカールレタス」は
県産使用です。＞</t>
    <rPh sb="28" eb="29">
      <t>ケン</t>
    </rPh>
    <rPh sb="29" eb="30">
      <t>サン</t>
    </rPh>
    <rPh sb="30" eb="32">
      <t>シヨウ</t>
    </rPh>
    <phoneticPr fontId="12"/>
  </si>
  <si>
    <t>さばのみそに(乳)</t>
    <rPh sb="7" eb="8">
      <t>ニュウ</t>
    </rPh>
    <phoneticPr fontId="12"/>
  </si>
  <si>
    <t>てんぷらこ　パンこ　あぶら　
さとう　ごま</t>
    <phoneticPr fontId="12"/>
  </si>
  <si>
    <t>パンこ　でんぷん　さとう　
こむぎこ</t>
    <phoneticPr fontId="12"/>
  </si>
  <si>
    <t>たまねぎ　にんじん　かぼちゃ　
マッシュルーム</t>
    <phoneticPr fontId="12"/>
  </si>
  <si>
    <t>さとう　てんぷらこ　パンこ　
ごま　あぶら</t>
    <phoneticPr fontId="12"/>
  </si>
  <si>
    <t>しょうが　だいこん　しいたけ　
にんじん　ねぎ</t>
    <phoneticPr fontId="12"/>
  </si>
  <si>
    <t>さとう　ごま</t>
    <phoneticPr fontId="12"/>
  </si>
  <si>
    <t>あぶらあげ　かんてん</t>
    <phoneticPr fontId="12"/>
  </si>
  <si>
    <t>ぶたにく　だいず　チーズ
だいふくまめ　きんときまめ</t>
    <phoneticPr fontId="12"/>
  </si>
  <si>
    <t>たまねぎ　にんじん　しょうが　
にんにく　トマト</t>
    <phoneticPr fontId="12"/>
  </si>
  <si>
    <t>さとう　オリーブオイル</t>
    <phoneticPr fontId="12"/>
  </si>
  <si>
    <t>マーボーなまあげ</t>
    <phoneticPr fontId="12"/>
  </si>
  <si>
    <t>かじきまぐろ　みそ</t>
    <phoneticPr fontId="12"/>
  </si>
  <si>
    <t>かぶ　かぶのは　にんじん</t>
    <phoneticPr fontId="12"/>
  </si>
  <si>
    <t>ベーコン　うずらたまご
かんてん</t>
    <phoneticPr fontId="12"/>
  </si>
  <si>
    <t>ひじき　かんてん</t>
    <phoneticPr fontId="12"/>
  </si>
  <si>
    <t>ごま　さとう　</t>
    <phoneticPr fontId="12"/>
  </si>
  <si>
    <t>しょうが　たまねぎ　にんじん　
たけのこ　ピーマン　しいたけ　</t>
    <phoneticPr fontId="12"/>
  </si>
  <si>
    <t>にんじん　もやし　しいたけ　
こまつな　ねぎ</t>
    <phoneticPr fontId="12"/>
  </si>
  <si>
    <t>たまねぎ　にんじん　キャベツ　
こまつな</t>
    <phoneticPr fontId="12"/>
  </si>
  <si>
    <t>ハム　かんてん</t>
    <phoneticPr fontId="12"/>
  </si>
  <si>
    <t>えのきだけ　ねぎ</t>
    <phoneticPr fontId="12"/>
  </si>
  <si>
    <t>あぶら　でんぷん</t>
    <phoneticPr fontId="12"/>
  </si>
  <si>
    <t>じゃがいも　マヨネーズ(卵なし)</t>
    <rPh sb="12" eb="13">
      <t>タマゴ</t>
    </rPh>
    <phoneticPr fontId="12"/>
  </si>
  <si>
    <t>こむぎこ　パンこ　でんぷん　
さとう</t>
    <phoneticPr fontId="12"/>
  </si>
  <si>
    <t>さくらんぼ</t>
    <phoneticPr fontId="12"/>
  </si>
  <si>
    <t>さつまいも　あぶら　ごま　
さとう　みずあめ　</t>
    <phoneticPr fontId="12"/>
  </si>
  <si>
    <t>今年も昭和観光バスの社長さんから地元の『さくらんぼ』が届きました。</t>
    <rPh sb="0" eb="2">
      <t>コトシ</t>
    </rPh>
    <rPh sb="3" eb="5">
      <t>ショウワ</t>
    </rPh>
    <rPh sb="5" eb="7">
      <t>カンコウ</t>
    </rPh>
    <rPh sb="10" eb="12">
      <t>シャチョウ</t>
    </rPh>
    <rPh sb="16" eb="18">
      <t>ジモト</t>
    </rPh>
    <rPh sb="27" eb="28">
      <t>トド</t>
    </rPh>
    <phoneticPr fontId="12"/>
  </si>
  <si>
    <t>にんじん　ごぼう　キャベツ　
えだまめ</t>
    <phoneticPr fontId="12"/>
  </si>
  <si>
    <t>こまつな　にんじん　しいたけ　
こねぎ</t>
    <phoneticPr fontId="12"/>
  </si>
  <si>
    <t>だいこん　にんじん　えのきだけ　
ねぎ</t>
    <phoneticPr fontId="12"/>
  </si>
  <si>
    <t>レタス　きゅうり　赤ピーマン　
レモン</t>
    <rPh sb="9" eb="10">
      <t>アカ</t>
    </rPh>
    <phoneticPr fontId="12"/>
  </si>
  <si>
    <t>にんじん　たまねぎ　ごぼう　ねぎ　
ほうれんそう　しいたけ</t>
    <phoneticPr fontId="12"/>
  </si>
  <si>
    <t>にんじん　たまねぎ　たけのこ　
ねぎ　にら　しいたけ　しょうが
にんにく</t>
    <phoneticPr fontId="12"/>
  </si>
  <si>
    <t>にんじん　たまねぎ　えだまめ　
しいたけ</t>
    <phoneticPr fontId="12"/>
  </si>
  <si>
    <t>キャベツ　にんじん　もやし　
こまつな</t>
    <phoneticPr fontId="12"/>
  </si>
  <si>
    <t>しょうが　たまねぎ　にんじん　ねぎ
ほうれんそう　しいたけ</t>
    <phoneticPr fontId="12"/>
  </si>
  <si>
    <t>じゃがいも　あぶら　
カレールウ</t>
    <phoneticPr fontId="12"/>
  </si>
  <si>
    <t>じゃがいも　あぶら　
こんにゃく　さとう</t>
    <phoneticPr fontId="12"/>
  </si>
  <si>
    <t>とりにくのレモン
           しょうゆやき</t>
    <phoneticPr fontId="12"/>
  </si>
  <si>
    <t>こんにゃく
わふうドレッシング</t>
    <phoneticPr fontId="12"/>
  </si>
  <si>
    <t>あかうおの
    ごまかおりあげ  (麦･卵)</t>
    <rPh sb="20" eb="21">
      <t>ムギ</t>
    </rPh>
    <rPh sb="22" eb="23">
      <t>タマゴ</t>
    </rPh>
    <phoneticPr fontId="12"/>
  </si>
  <si>
    <t>とりにくの
　　　ラビコットソースかけ</t>
    <phoneticPr fontId="12"/>
  </si>
  <si>
    <t>さといも　こんにゃく　
でんぷん</t>
    <phoneticPr fontId="12"/>
  </si>
  <si>
    <t>手作り豚カツ(麦･卵)</t>
    <rPh sb="0" eb="2">
      <t>テヅク</t>
    </rPh>
    <rPh sb="3" eb="4">
      <t>ブタ</t>
    </rPh>
    <rPh sb="7" eb="8">
      <t>ムギ</t>
    </rPh>
    <rPh sb="9" eb="10">
      <t>タマゴ</t>
    </rPh>
    <phoneticPr fontId="12"/>
  </si>
  <si>
    <t>プチぷよ</t>
    <phoneticPr fontId="12"/>
  </si>
  <si>
    <t>プチぷよ(トマト)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</si>
</sst>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aaa"/>
    <numFmt numFmtId="177" formatCode="0.0_ "/>
    <numFmt numFmtId="178" formatCode="0.0_);[Red]\(0.0\)"/>
    <numFmt numFmtId="179" formatCode="0.00_);[Red]\(0.00\)"/>
    <numFmt numFmtId="180" formatCode="0_);[Red]\(0\)"/>
    <numFmt numFmtId="181" formatCode="0.00_ "/>
    <numFmt numFmtId="182" formatCode="0_ "/>
  </numFmts>
  <fonts count="3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0"/>
      <color rgb="FF0000EE"/>
      <name val="Arial"/>
      <family val="2"/>
    </font>
    <font>
      <sz val="10"/>
      <color theme="1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6.6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6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4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0" xfId="0" applyFont="1" applyBorder="1" applyAlignment="1">
      <alignment horizontal="left" vertical="center"/>
    </xf>
    <xf numFmtId="0" fontId="1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27" xfId="0" quotePrefix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8" fillId="0" borderId="33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shrinkToFi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5" fillId="0" borderId="37" xfId="0" quotePrefix="1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176" fontId="3" fillId="0" borderId="44" xfId="0" applyNumberFormat="1" applyFont="1" applyBorder="1" applyAlignment="1">
      <alignment horizontal="left" vertical="center" wrapText="1"/>
    </xf>
    <xf numFmtId="176" fontId="3" fillId="0" borderId="40" xfId="0" applyNumberFormat="1" applyFont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3" fillId="3" borderId="44" xfId="0" applyFont="1" applyFill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5" fillId="0" borderId="41" xfId="0" quotePrefix="1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5" fillId="0" borderId="55" xfId="0" quotePrefix="1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21" fillId="0" borderId="48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56" xfId="0" quotePrefix="1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1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5" fillId="0" borderId="54" xfId="0" quotePrefix="1" applyFont="1" applyBorder="1" applyAlignment="1">
      <alignment vertical="center" wrapText="1"/>
    </xf>
    <xf numFmtId="0" fontId="5" fillId="0" borderId="65" xfId="0" quotePrefix="1" applyFont="1" applyBorder="1" applyAlignment="1">
      <alignment vertical="center" wrapText="1"/>
    </xf>
    <xf numFmtId="0" fontId="20" fillId="0" borderId="55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6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57" xfId="0" quotePrefix="1" applyFont="1" applyBorder="1" applyAlignment="1">
      <alignment vertical="center" wrapText="1"/>
    </xf>
    <xf numFmtId="0" fontId="5" fillId="0" borderId="49" xfId="0" quotePrefix="1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19" fillId="0" borderId="57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6" fillId="0" borderId="67" xfId="0" quotePrefix="1" applyFont="1" applyBorder="1" applyAlignment="1">
      <alignment horizontal="left" vertical="center" wrapText="1"/>
    </xf>
    <xf numFmtId="0" fontId="5" fillId="0" borderId="39" xfId="0" quotePrefix="1" applyFont="1" applyBorder="1" applyAlignment="1">
      <alignment horizontal="left" vertical="center" wrapText="1"/>
    </xf>
    <xf numFmtId="0" fontId="5" fillId="0" borderId="45" xfId="0" quotePrefix="1" applyFont="1" applyBorder="1" applyAlignment="1">
      <alignment vertical="center" wrapText="1"/>
    </xf>
    <xf numFmtId="0" fontId="5" fillId="0" borderId="62" xfId="0" quotePrefix="1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66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76" fontId="4" fillId="0" borderId="4" xfId="0" applyNumberFormat="1" applyFont="1" applyBorder="1" applyAlignment="1">
      <alignment horizontal="center" vertical="center"/>
    </xf>
    <xf numFmtId="177" fontId="5" fillId="0" borderId="13" xfId="0" quotePrefix="1" applyNumberFormat="1" applyFont="1" applyBorder="1" applyAlignment="1">
      <alignment vertical="center" wrapText="1"/>
    </xf>
    <xf numFmtId="179" fontId="5" fillId="0" borderId="30" xfId="0" applyNumberFormat="1" applyFont="1" applyBorder="1" applyAlignment="1">
      <alignment vertical="center" wrapText="1"/>
    </xf>
    <xf numFmtId="179" fontId="5" fillId="0" borderId="15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13" xfId="0" applyNumberFormat="1" applyFont="1" applyFill="1" applyBorder="1" applyAlignment="1">
      <alignment vertical="center" wrapText="1"/>
    </xf>
    <xf numFmtId="179" fontId="5" fillId="0" borderId="18" xfId="0" applyNumberFormat="1" applyFont="1" applyFill="1" applyBorder="1" applyAlignment="1">
      <alignment vertical="center" wrapText="1"/>
    </xf>
    <xf numFmtId="178" fontId="5" fillId="0" borderId="30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19" fillId="0" borderId="62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19" fillId="0" borderId="50" xfId="0" applyFont="1" applyBorder="1" applyAlignment="1">
      <alignment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3" borderId="43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180" fontId="5" fillId="0" borderId="21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180" fontId="5" fillId="0" borderId="35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180" fontId="5" fillId="0" borderId="28" xfId="0" applyNumberFormat="1" applyFont="1" applyFill="1" applyBorder="1" applyAlignment="1">
      <alignment horizontal="center" vertical="center" wrapText="1"/>
    </xf>
    <xf numFmtId="180" fontId="5" fillId="0" borderId="29" xfId="0" applyNumberFormat="1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 wrapText="1"/>
    </xf>
    <xf numFmtId="178" fontId="5" fillId="0" borderId="30" xfId="0" applyNumberFormat="1" applyFont="1" applyFill="1" applyBorder="1" applyAlignment="1">
      <alignment horizontal="center" vertical="center" wrapText="1"/>
    </xf>
    <xf numFmtId="180" fontId="5" fillId="0" borderId="28" xfId="0" quotePrefix="1" applyNumberFormat="1" applyFont="1" applyBorder="1" applyAlignment="1">
      <alignment vertical="center" wrapText="1"/>
    </xf>
    <xf numFmtId="180" fontId="5" fillId="0" borderId="29" xfId="0" applyNumberFormat="1" applyFont="1" applyBorder="1" applyAlignment="1">
      <alignment vertical="center" wrapText="1"/>
    </xf>
    <xf numFmtId="179" fontId="5" fillId="0" borderId="5" xfId="0" quotePrefix="1" applyNumberFormat="1" applyFont="1" applyBorder="1" applyAlignment="1">
      <alignment vertical="center" wrapText="1"/>
    </xf>
    <xf numFmtId="179" fontId="5" fillId="0" borderId="5" xfId="0" applyNumberFormat="1" applyFont="1" applyBorder="1" applyAlignment="1">
      <alignment vertical="center" wrapText="1"/>
    </xf>
    <xf numFmtId="179" fontId="5" fillId="0" borderId="13" xfId="0" quotePrefix="1" applyNumberFormat="1" applyFont="1" applyBorder="1" applyAlignment="1">
      <alignment vertical="center" wrapText="1"/>
    </xf>
    <xf numFmtId="179" fontId="5" fillId="0" borderId="5" xfId="0" applyNumberFormat="1" applyFont="1" applyFill="1" applyBorder="1" applyAlignment="1">
      <alignment vertical="center" wrapText="1"/>
    </xf>
    <xf numFmtId="180" fontId="5" fillId="0" borderId="13" xfId="0" applyNumberFormat="1" applyFont="1" applyFill="1" applyBorder="1" applyAlignment="1">
      <alignment vertical="center" wrapText="1"/>
    </xf>
    <xf numFmtId="180" fontId="5" fillId="0" borderId="10" xfId="0" applyNumberFormat="1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13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9" fontId="5" fillId="0" borderId="15" xfId="0" applyNumberFormat="1" applyFont="1" applyBorder="1" applyAlignment="1">
      <alignment horizontal="center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179" fontId="5" fillId="0" borderId="3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8" fontId="5" fillId="0" borderId="13" xfId="0" quotePrefix="1" applyNumberFormat="1" applyFont="1" applyFill="1" applyBorder="1" applyAlignment="1">
      <alignment horizontal="center" vertical="center" wrapText="1"/>
    </xf>
    <xf numFmtId="181" fontId="5" fillId="0" borderId="13" xfId="0" quotePrefix="1" applyNumberFormat="1" applyFont="1" applyFill="1" applyBorder="1" applyAlignment="1">
      <alignment horizontal="center" vertical="center" wrapText="1"/>
    </xf>
    <xf numFmtId="179" fontId="5" fillId="0" borderId="15" xfId="0" applyNumberFormat="1" applyFont="1" applyFill="1" applyBorder="1" applyAlignment="1">
      <alignment horizontal="center" vertical="center" wrapText="1"/>
    </xf>
    <xf numFmtId="179" fontId="5" fillId="0" borderId="30" xfId="0" applyNumberFormat="1" applyFont="1" applyFill="1" applyBorder="1" applyAlignment="1">
      <alignment horizontal="center" vertical="center" wrapText="1"/>
    </xf>
    <xf numFmtId="181" fontId="5" fillId="0" borderId="5" xfId="0" quotePrefix="1" applyNumberFormat="1" applyFont="1" applyFill="1" applyBorder="1" applyAlignment="1">
      <alignment horizontal="center" vertical="center" wrapText="1"/>
    </xf>
    <xf numFmtId="182" fontId="5" fillId="0" borderId="28" xfId="0" quotePrefix="1" applyNumberFormat="1" applyFont="1" applyFill="1" applyBorder="1" applyAlignment="1">
      <alignment horizontal="center" vertical="center" wrapText="1"/>
    </xf>
    <xf numFmtId="180" fontId="5" fillId="0" borderId="28" xfId="0" quotePrefix="1" applyNumberFormat="1" applyFont="1" applyBorder="1" applyAlignment="1">
      <alignment horizontal="center" vertical="center" wrapText="1"/>
    </xf>
    <xf numFmtId="180" fontId="5" fillId="0" borderId="29" xfId="0" applyNumberFormat="1" applyFont="1" applyBorder="1" applyAlignment="1">
      <alignment horizontal="center" vertical="center" wrapText="1"/>
    </xf>
    <xf numFmtId="179" fontId="5" fillId="0" borderId="5" xfId="0" quotePrefix="1" applyNumberFormat="1" applyFont="1" applyBorder="1" applyAlignment="1">
      <alignment horizontal="center" vertical="center" wrapText="1"/>
    </xf>
    <xf numFmtId="180" fontId="5" fillId="0" borderId="28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80" fontId="5" fillId="0" borderId="13" xfId="0" quotePrefix="1" applyNumberFormat="1" applyFont="1" applyBorder="1" applyAlignment="1">
      <alignment horizontal="center" vertical="center" wrapText="1"/>
    </xf>
    <xf numFmtId="180" fontId="5" fillId="0" borderId="30" xfId="0" applyNumberFormat="1" applyFont="1" applyBorder="1" applyAlignment="1">
      <alignment horizontal="center" vertical="center" wrapText="1"/>
    </xf>
    <xf numFmtId="179" fontId="5" fillId="0" borderId="13" xfId="0" applyNumberFormat="1" applyFont="1" applyBorder="1" applyAlignment="1">
      <alignment horizontal="center" vertical="center" wrapText="1"/>
    </xf>
    <xf numFmtId="179" fontId="5" fillId="0" borderId="13" xfId="0" quotePrefix="1" applyNumberFormat="1" applyFont="1" applyFill="1" applyBorder="1" applyAlignment="1">
      <alignment horizontal="center" vertical="center" wrapText="1"/>
    </xf>
    <xf numFmtId="181" fontId="5" fillId="0" borderId="13" xfId="0" applyNumberFormat="1" applyFont="1" applyBorder="1" applyAlignment="1">
      <alignment horizontal="center" vertical="center" wrapText="1"/>
    </xf>
    <xf numFmtId="179" fontId="5" fillId="0" borderId="5" xfId="0" quotePrefix="1" applyNumberFormat="1" applyFont="1" applyFill="1" applyBorder="1" applyAlignment="1">
      <alignment horizontal="center" vertical="center" wrapText="1"/>
    </xf>
    <xf numFmtId="181" fontId="5" fillId="0" borderId="5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vertical="center" wrapText="1"/>
    </xf>
    <xf numFmtId="181" fontId="5" fillId="0" borderId="11" xfId="0" applyNumberFormat="1" applyFont="1" applyBorder="1" applyAlignment="1">
      <alignment vertical="center" wrapText="1"/>
    </xf>
    <xf numFmtId="181" fontId="5" fillId="0" borderId="13" xfId="0" applyNumberFormat="1" applyFont="1" applyBorder="1" applyAlignment="1">
      <alignment vertical="center" wrapText="1"/>
    </xf>
    <xf numFmtId="176" fontId="4" fillId="0" borderId="26" xfId="0" applyNumberFormat="1" applyFont="1" applyBorder="1" applyAlignment="1">
      <alignment horizontal="center" vertical="center"/>
    </xf>
    <xf numFmtId="0" fontId="3" fillId="3" borderId="46" xfId="0" applyFont="1" applyFill="1" applyBorder="1" applyAlignment="1">
      <alignment vertical="center" wrapText="1"/>
    </xf>
    <xf numFmtId="0" fontId="20" fillId="0" borderId="50" xfId="0" applyFont="1" applyBorder="1" applyAlignment="1">
      <alignment horizontal="left" vertical="center" wrapText="1"/>
    </xf>
    <xf numFmtId="179" fontId="5" fillId="0" borderId="13" xfId="0" quotePrefix="1" applyNumberFormat="1" applyFont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3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21" fillId="0" borderId="47" xfId="0" applyFont="1" applyBorder="1" applyAlignment="1">
      <alignment vertical="center" wrapText="1"/>
    </xf>
    <xf numFmtId="0" fontId="20" fillId="0" borderId="61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178" fontId="5" fillId="0" borderId="10" xfId="0" applyNumberFormat="1" applyFont="1" applyFill="1" applyBorder="1" applyAlignment="1">
      <alignment vertical="center" wrapText="1"/>
    </xf>
    <xf numFmtId="181" fontId="5" fillId="0" borderId="13" xfId="0" quotePrefix="1" applyNumberFormat="1" applyFont="1" applyBorder="1" applyAlignment="1">
      <alignment horizontal="center" vertical="center" wrapText="1"/>
    </xf>
    <xf numFmtId="182" fontId="5" fillId="0" borderId="13" xfId="0" quotePrefix="1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horizontal="center" vertical="center" wrapText="1"/>
    </xf>
    <xf numFmtId="179" fontId="5" fillId="0" borderId="0" xfId="0" quotePrefix="1" applyNumberFormat="1" applyFont="1" applyBorder="1" applyAlignment="1">
      <alignment horizontal="center" vertical="center" wrapText="1"/>
    </xf>
    <xf numFmtId="176" fontId="9" fillId="0" borderId="26" xfId="0" applyNumberFormat="1" applyFont="1" applyBorder="1" applyAlignme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>
      <alignment vertical="center"/>
    </xf>
    <xf numFmtId="0" fontId="0" fillId="0" borderId="0" xfId="0" quotePrefix="1" applyAlignment="1">
      <alignment horizontal="left" vertical="center"/>
    </xf>
    <xf numFmtId="0" fontId="30" fillId="0" borderId="0" xfId="0" quotePrefix="1" applyFont="1" applyAlignment="1">
      <alignment horizontal="left" vertical="center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3" xfId="0" quotePrefix="1" applyNumberFormat="1" applyFont="1" applyBorder="1" applyAlignment="1">
      <alignment horizontal="center" vertical="center" wrapText="1"/>
    </xf>
    <xf numFmtId="178" fontId="5" fillId="0" borderId="30" xfId="0" applyNumberFormat="1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21" fillId="0" borderId="71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81" fontId="5" fillId="0" borderId="2" xfId="0" applyNumberFormat="1" applyFont="1" applyBorder="1" applyAlignment="1">
      <alignment horizontal="center" vertical="center" wrapText="1"/>
    </xf>
    <xf numFmtId="179" fontId="5" fillId="0" borderId="2" xfId="0" quotePrefix="1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1" xfId="0" quotePrefix="1" applyFont="1" applyBorder="1" applyAlignment="1">
      <alignment horizontal="left" vertical="center" wrapText="1"/>
    </xf>
    <xf numFmtId="0" fontId="5" fillId="0" borderId="49" xfId="0" quotePrefix="1" applyFont="1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1" fillId="0" borderId="30" xfId="0" applyFont="1" applyBorder="1" applyAlignment="1">
      <alignment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vertical="center" wrapText="1"/>
    </xf>
    <xf numFmtId="0" fontId="20" fillId="0" borderId="79" xfId="0" applyFont="1" applyBorder="1" applyAlignment="1">
      <alignment horizontal="left" vertical="center" wrapText="1"/>
    </xf>
    <xf numFmtId="0" fontId="20" fillId="0" borderId="8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5" fillId="0" borderId="41" xfId="0" quotePrefix="1" applyFont="1" applyBorder="1" applyAlignment="1">
      <alignment vertical="center" wrapText="1"/>
    </xf>
    <xf numFmtId="0" fontId="5" fillId="0" borderId="49" xfId="0" quotePrefix="1" applyFont="1" applyBorder="1" applyAlignment="1">
      <alignment vertical="center" wrapText="1"/>
    </xf>
    <xf numFmtId="181" fontId="5" fillId="0" borderId="5" xfId="0" quotePrefix="1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77" fontId="5" fillId="0" borderId="30" xfId="0" applyNumberFormat="1" applyFont="1" applyBorder="1" applyAlignment="1">
      <alignment horizontal="center" vertical="center" wrapText="1"/>
    </xf>
    <xf numFmtId="0" fontId="5" fillId="0" borderId="78" xfId="0" applyFont="1" applyBorder="1" applyAlignment="1">
      <alignment vertical="center" wrapText="1"/>
    </xf>
    <xf numFmtId="180" fontId="5" fillId="0" borderId="28" xfId="0" applyNumberFormat="1" applyFont="1" applyFill="1" applyBorder="1" applyAlignment="1">
      <alignment vertical="center" wrapText="1"/>
    </xf>
    <xf numFmtId="180" fontId="5" fillId="0" borderId="17" xfId="0" applyNumberFormat="1" applyFont="1" applyFill="1" applyBorder="1" applyAlignment="1">
      <alignment vertical="center" wrapText="1"/>
    </xf>
    <xf numFmtId="181" fontId="5" fillId="0" borderId="16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181" fontId="5" fillId="0" borderId="20" xfId="0" applyNumberFormat="1" applyFont="1" applyBorder="1" applyAlignment="1">
      <alignment horizontal="center" vertical="center" wrapText="1"/>
    </xf>
    <xf numFmtId="0" fontId="3" fillId="0" borderId="64" xfId="0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20" fillId="0" borderId="55" xfId="0" applyFont="1" applyBorder="1" applyAlignment="1">
      <alignment horizontal="left" vertical="center" wrapText="1"/>
    </xf>
    <xf numFmtId="0" fontId="36" fillId="0" borderId="38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45" xfId="0" quotePrefix="1" applyFont="1" applyBorder="1" applyAlignment="1">
      <alignment vertical="center" wrapText="1"/>
    </xf>
    <xf numFmtId="0" fontId="36" fillId="0" borderId="57" xfId="0" quotePrefix="1" applyFont="1" applyBorder="1" applyAlignment="1">
      <alignment vertical="center" wrapText="1"/>
    </xf>
    <xf numFmtId="0" fontId="35" fillId="0" borderId="45" xfId="0" quotePrefix="1" applyFont="1" applyBorder="1" applyAlignment="1">
      <alignment vertical="center" wrapText="1"/>
    </xf>
    <xf numFmtId="0" fontId="35" fillId="0" borderId="57" xfId="0" quotePrefix="1" applyFont="1" applyBorder="1" applyAlignment="1">
      <alignment vertical="center" wrapText="1"/>
    </xf>
    <xf numFmtId="0" fontId="35" fillId="0" borderId="42" xfId="0" quotePrefix="1" applyFont="1" applyBorder="1" applyAlignment="1">
      <alignment horizontal="left" vertical="center" wrapText="1"/>
    </xf>
    <xf numFmtId="0" fontId="35" fillId="0" borderId="49" xfId="0" quotePrefix="1" applyFont="1" applyBorder="1" applyAlignment="1">
      <alignment horizontal="left" vertical="center" wrapText="1"/>
    </xf>
    <xf numFmtId="0" fontId="37" fillId="0" borderId="46" xfId="0" applyFont="1" applyBorder="1" applyAlignment="1">
      <alignment vertical="center" wrapText="1"/>
    </xf>
    <xf numFmtId="0" fontId="38" fillId="0" borderId="51" xfId="0" applyFont="1" applyBorder="1" applyAlignment="1">
      <alignment vertical="center" wrapText="1"/>
    </xf>
    <xf numFmtId="0" fontId="37" fillId="0" borderId="45" xfId="0" applyFont="1" applyBorder="1" applyAlignment="1">
      <alignment vertical="center" wrapText="1"/>
    </xf>
    <xf numFmtId="0" fontId="38" fillId="0" borderId="57" xfId="0" applyFont="1" applyBorder="1" applyAlignment="1">
      <alignment vertical="center" wrapText="1"/>
    </xf>
    <xf numFmtId="0" fontId="35" fillId="0" borderId="45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35" fillId="0" borderId="52" xfId="0" applyFont="1" applyBorder="1" applyAlignment="1">
      <alignment vertical="center" wrapText="1"/>
    </xf>
    <xf numFmtId="0" fontId="35" fillId="0" borderId="69" xfId="0" applyFont="1" applyBorder="1" applyAlignment="1">
      <alignment vertical="center" wrapText="1"/>
    </xf>
    <xf numFmtId="0" fontId="37" fillId="0" borderId="45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0" fontId="37" fillId="0" borderId="46" xfId="0" applyFont="1" applyBorder="1" applyAlignment="1">
      <alignment horizontal="left" vertical="center" wrapText="1"/>
    </xf>
    <xf numFmtId="0" fontId="37" fillId="0" borderId="50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42" xfId="0" applyFont="1" applyBorder="1" applyAlignment="1">
      <alignment horizontal="left" vertical="center" wrapText="1"/>
    </xf>
    <xf numFmtId="0" fontId="37" fillId="0" borderId="81" xfId="0" applyFont="1" applyBorder="1" applyAlignment="1">
      <alignment horizontal="left" vertical="center" wrapText="1"/>
    </xf>
    <xf numFmtId="0" fontId="5" fillId="0" borderId="53" xfId="0" applyFont="1" applyBorder="1" applyAlignment="1">
      <alignment vertical="center" wrapText="1"/>
    </xf>
    <xf numFmtId="180" fontId="5" fillId="0" borderId="13" xfId="0" quotePrefix="1" applyNumberFormat="1" applyFont="1" applyBorder="1" applyAlignment="1">
      <alignment vertical="center" wrapText="1"/>
    </xf>
    <xf numFmtId="180" fontId="5" fillId="0" borderId="30" xfId="0" applyNumberFormat="1" applyFont="1" applyBorder="1" applyAlignment="1">
      <alignment vertical="center" wrapText="1"/>
    </xf>
    <xf numFmtId="0" fontId="3" fillId="3" borderId="30" xfId="0" applyFont="1" applyFill="1" applyBorder="1" applyAlignment="1">
      <alignment horizontal="left" vertical="center" wrapText="1"/>
    </xf>
    <xf numFmtId="180" fontId="5" fillId="0" borderId="13" xfId="0" applyNumberFormat="1" applyFont="1" applyBorder="1" applyAlignment="1">
      <alignment horizontal="center" vertical="center" wrapText="1"/>
    </xf>
    <xf numFmtId="176" fontId="3" fillId="0" borderId="64" xfId="0" applyNumberFormat="1" applyFont="1" applyBorder="1" applyAlignment="1">
      <alignment horizontal="left" vertical="center" wrapText="1"/>
    </xf>
    <xf numFmtId="0" fontId="5" fillId="0" borderId="53" xfId="0" quotePrefix="1" applyFont="1" applyBorder="1" applyAlignment="1">
      <alignment vertical="center" wrapText="1"/>
    </xf>
    <xf numFmtId="0" fontId="5" fillId="0" borderId="85" xfId="0" quotePrefix="1" applyFont="1" applyBorder="1" applyAlignment="1">
      <alignment vertical="center" wrapText="1"/>
    </xf>
    <xf numFmtId="0" fontId="35" fillId="0" borderId="52" xfId="0" quotePrefix="1" applyFont="1" applyBorder="1" applyAlignment="1">
      <alignment vertical="center" wrapText="1"/>
    </xf>
    <xf numFmtId="0" fontId="35" fillId="0" borderId="69" xfId="0" quotePrefix="1" applyFont="1" applyBorder="1" applyAlignment="1">
      <alignment vertical="center" wrapText="1"/>
    </xf>
    <xf numFmtId="180" fontId="5" fillId="0" borderId="13" xfId="0" applyNumberFormat="1" applyFont="1" applyFill="1" applyBorder="1" applyAlignment="1">
      <alignment horizontal="center" vertical="center" wrapText="1"/>
    </xf>
    <xf numFmtId="180" fontId="5" fillId="0" borderId="30" xfId="0" applyNumberFormat="1" applyFont="1" applyFill="1" applyBorder="1" applyAlignment="1">
      <alignment horizontal="center" vertical="center" wrapText="1"/>
    </xf>
    <xf numFmtId="0" fontId="20" fillId="0" borderId="79" xfId="0" applyFont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7" fillId="0" borderId="2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0" fillId="0" borderId="62" xfId="0" applyFont="1" applyBorder="1" applyAlignment="1">
      <alignment vertical="center" wrapText="1"/>
    </xf>
    <xf numFmtId="0" fontId="37" fillId="0" borderId="47" xfId="0" applyFont="1" applyBorder="1" applyAlignment="1">
      <alignment vertical="center" wrapText="1"/>
    </xf>
    <xf numFmtId="0" fontId="37" fillId="0" borderId="62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21" fillId="0" borderId="3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5" fillId="0" borderId="55" xfId="0" quotePrefix="1" applyFont="1" applyBorder="1" applyAlignment="1">
      <alignment vertical="center" wrapText="1"/>
    </xf>
    <xf numFmtId="0" fontId="5" fillId="0" borderId="57" xfId="0" quotePrefix="1" applyFont="1" applyBorder="1" applyAlignment="1">
      <alignment vertical="center" wrapText="1"/>
    </xf>
    <xf numFmtId="0" fontId="35" fillId="0" borderId="45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35" fillId="0" borderId="42" xfId="0" quotePrefix="1" applyFont="1" applyBorder="1" applyAlignment="1">
      <alignment horizontal="left" vertical="center" wrapText="1"/>
    </xf>
    <xf numFmtId="0" fontId="35" fillId="0" borderId="49" xfId="0" quotePrefix="1" applyFont="1" applyBorder="1" applyAlignment="1">
      <alignment horizontal="left" vertical="center" wrapText="1"/>
    </xf>
    <xf numFmtId="0" fontId="5" fillId="0" borderId="41" xfId="0" quotePrefix="1" applyFont="1" applyBorder="1" applyAlignment="1">
      <alignment vertical="center" wrapText="1"/>
    </xf>
    <xf numFmtId="0" fontId="5" fillId="0" borderId="49" xfId="0" quotePrefix="1" applyFont="1" applyBorder="1" applyAlignment="1">
      <alignment vertical="center" wrapText="1"/>
    </xf>
    <xf numFmtId="0" fontId="37" fillId="0" borderId="45" xfId="0" applyFont="1" applyBorder="1" applyAlignment="1">
      <alignment horizontal="left" vertical="center" wrapText="1"/>
    </xf>
    <xf numFmtId="0" fontId="37" fillId="0" borderId="42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/>
    </xf>
    <xf numFmtId="0" fontId="36" fillId="0" borderId="47" xfId="0" applyFont="1" applyBorder="1" applyAlignment="1">
      <alignment vertical="center" wrapText="1"/>
    </xf>
    <xf numFmtId="0" fontId="36" fillId="0" borderId="62" xfId="0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20" fillId="0" borderId="46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37" fillId="0" borderId="47" xfId="0" applyFont="1" applyBorder="1" applyAlignment="1">
      <alignment horizontal="left" vertical="center" wrapText="1"/>
    </xf>
    <xf numFmtId="0" fontId="20" fillId="0" borderId="54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7" fillId="0" borderId="51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3" fillId="3" borderId="43" xfId="0" applyFont="1" applyFill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7" fillId="0" borderId="50" xfId="0" applyFont="1" applyBorder="1" applyAlignment="1">
      <alignment vertical="center" wrapText="1"/>
    </xf>
    <xf numFmtId="0" fontId="37" fillId="0" borderId="61" xfId="0" applyFont="1" applyBorder="1" applyAlignment="1">
      <alignment horizontal="left" vertical="center" wrapText="1"/>
    </xf>
    <xf numFmtId="179" fontId="5" fillId="0" borderId="14" xfId="0" applyNumberFormat="1" applyFont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vertical="center" wrapText="1"/>
    </xf>
    <xf numFmtId="0" fontId="5" fillId="0" borderId="55" xfId="0" quotePrefix="1" applyFont="1" applyBorder="1" applyAlignment="1">
      <alignment vertical="center" wrapText="1"/>
    </xf>
    <xf numFmtId="0" fontId="35" fillId="0" borderId="45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5" fillId="0" borderId="65" xfId="0" quotePrefix="1" applyFont="1" applyBorder="1" applyAlignment="1">
      <alignment vertical="center" wrapText="1"/>
    </xf>
    <xf numFmtId="0" fontId="5" fillId="0" borderId="62" xfId="0" quotePrefix="1" applyFont="1" applyBorder="1" applyAlignment="1">
      <alignment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37" fillId="0" borderId="46" xfId="0" applyFont="1" applyBorder="1" applyAlignment="1">
      <alignment horizontal="left" vertical="center" wrapText="1"/>
    </xf>
    <xf numFmtId="181" fontId="5" fillId="0" borderId="30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180" fontId="5" fillId="0" borderId="35" xfId="0" quotePrefix="1" applyNumberFormat="1" applyFont="1" applyBorder="1" applyAlignment="1">
      <alignment horizontal="center" vertical="center" wrapText="1"/>
    </xf>
    <xf numFmtId="180" fontId="5" fillId="0" borderId="87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37" fillId="0" borderId="46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176" fontId="9" fillId="0" borderId="75" xfId="0" applyNumberFormat="1" applyFont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/>
    </xf>
    <xf numFmtId="176" fontId="9" fillId="0" borderId="77" xfId="0" applyNumberFormat="1" applyFont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 wrapText="1"/>
    </xf>
    <xf numFmtId="0" fontId="20" fillId="0" borderId="70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5" fillId="0" borderId="41" xfId="0" quotePrefix="1" applyFont="1" applyBorder="1" applyAlignment="1">
      <alignment horizontal="left" vertical="center" wrapText="1"/>
    </xf>
    <xf numFmtId="0" fontId="5" fillId="0" borderId="49" xfId="0" quotePrefix="1" applyFont="1" applyBorder="1" applyAlignment="1">
      <alignment horizontal="left" vertical="center" wrapText="1"/>
    </xf>
    <xf numFmtId="0" fontId="20" fillId="0" borderId="71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176" fontId="9" fillId="0" borderId="58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3" fillId="3" borderId="64" xfId="0" applyFont="1" applyFill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69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176" fontId="18" fillId="0" borderId="58" xfId="0" applyNumberFormat="1" applyFont="1" applyBorder="1" applyAlignment="1">
      <alignment horizontal="center" vertical="center"/>
    </xf>
    <xf numFmtId="176" fontId="18" fillId="0" borderId="59" xfId="0" applyNumberFormat="1" applyFont="1" applyBorder="1" applyAlignment="1">
      <alignment horizontal="center" vertical="center"/>
    </xf>
    <xf numFmtId="176" fontId="18" fillId="0" borderId="60" xfId="0" applyNumberFormat="1" applyFont="1" applyBorder="1" applyAlignment="1">
      <alignment horizontal="center" vertical="center"/>
    </xf>
    <xf numFmtId="0" fontId="5" fillId="0" borderId="45" xfId="0" quotePrefix="1" applyFont="1" applyBorder="1" applyAlignment="1">
      <alignment horizontal="left" vertical="center" wrapText="1"/>
    </xf>
    <xf numFmtId="0" fontId="5" fillId="0" borderId="57" xfId="0" quotePrefix="1" applyFont="1" applyBorder="1" applyAlignment="1">
      <alignment horizontal="left" vertical="center" wrapText="1"/>
    </xf>
    <xf numFmtId="176" fontId="18" fillId="0" borderId="0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left" vertical="center" wrapText="1"/>
    </xf>
    <xf numFmtId="0" fontId="5" fillId="0" borderId="69" xfId="0" quotePrefix="1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top" wrapText="1"/>
    </xf>
    <xf numFmtId="0" fontId="3" fillId="0" borderId="66" xfId="0" quotePrefix="1" applyFont="1" applyBorder="1" applyAlignment="1">
      <alignment horizontal="center" vertical="top" wrapText="1"/>
    </xf>
    <xf numFmtId="0" fontId="3" fillId="0" borderId="14" xfId="0" quotePrefix="1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4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17" fillId="0" borderId="32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5" fillId="0" borderId="65" xfId="0" quotePrefix="1" applyFont="1" applyBorder="1" applyAlignment="1">
      <alignment horizontal="left" vertical="center" wrapText="1"/>
    </xf>
    <xf numFmtId="0" fontId="5" fillId="0" borderId="62" xfId="0" quotePrefix="1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35" fillId="0" borderId="78" xfId="0" applyFont="1" applyBorder="1" applyAlignment="1">
      <alignment vertical="center" wrapText="1"/>
    </xf>
    <xf numFmtId="0" fontId="35" fillId="0" borderId="86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176" fontId="9" fillId="0" borderId="82" xfId="0" applyNumberFormat="1" applyFont="1" applyBorder="1" applyAlignment="1">
      <alignment horizontal="center" vertical="center"/>
    </xf>
    <xf numFmtId="176" fontId="9" fillId="0" borderId="83" xfId="0" applyNumberFormat="1" applyFont="1" applyBorder="1" applyAlignment="1">
      <alignment horizontal="center" vertical="center"/>
    </xf>
    <xf numFmtId="176" fontId="9" fillId="0" borderId="84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37" fillId="0" borderId="41" xfId="0" applyFont="1" applyBorder="1" applyAlignment="1">
      <alignment vertical="center" wrapText="1"/>
    </xf>
    <xf numFmtId="0" fontId="37" fillId="0" borderId="49" xfId="0" applyFont="1" applyBorder="1" applyAlignment="1">
      <alignment vertical="center" wrapText="1"/>
    </xf>
    <xf numFmtId="0" fontId="37" fillId="0" borderId="42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66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20" fillId="0" borderId="65" xfId="0" applyFont="1" applyBorder="1" applyAlignment="1">
      <alignment vertical="center" wrapText="1"/>
    </xf>
    <xf numFmtId="0" fontId="5" fillId="0" borderId="55" xfId="0" quotePrefix="1" applyFont="1" applyBorder="1" applyAlignment="1">
      <alignment vertical="center" wrapText="1"/>
    </xf>
    <xf numFmtId="0" fontId="5" fillId="0" borderId="57" xfId="0" quotePrefix="1" applyFont="1" applyBorder="1" applyAlignment="1">
      <alignment vertical="center" wrapText="1"/>
    </xf>
    <xf numFmtId="0" fontId="35" fillId="0" borderId="45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35" fillId="0" borderId="42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6" fillId="0" borderId="47" xfId="0" applyFont="1" applyBorder="1" applyAlignment="1">
      <alignment horizontal="left" vertical="center" wrapText="1"/>
    </xf>
    <xf numFmtId="0" fontId="36" fillId="0" borderId="62" xfId="0" applyFont="1" applyBorder="1" applyAlignment="1">
      <alignment horizontal="left" vertical="center" wrapText="1"/>
    </xf>
    <xf numFmtId="0" fontId="36" fillId="0" borderId="52" xfId="0" applyFont="1" applyBorder="1" applyAlignment="1">
      <alignment horizontal="left" vertical="center" wrapText="1"/>
    </xf>
    <xf numFmtId="0" fontId="36" fillId="0" borderId="69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6" fillId="0" borderId="49" xfId="0" applyFont="1" applyBorder="1" applyAlignment="1">
      <alignment horizontal="left" vertical="center" wrapText="1"/>
    </xf>
    <xf numFmtId="0" fontId="36" fillId="0" borderId="42" xfId="0" quotePrefix="1" applyFont="1" applyBorder="1" applyAlignment="1">
      <alignment horizontal="left" vertical="center" wrapText="1"/>
    </xf>
    <xf numFmtId="0" fontId="36" fillId="0" borderId="49" xfId="0" quotePrefix="1" applyFont="1" applyBorder="1" applyAlignment="1">
      <alignment horizontal="left" vertical="center" wrapText="1"/>
    </xf>
    <xf numFmtId="176" fontId="18" fillId="0" borderId="82" xfId="0" applyNumberFormat="1" applyFont="1" applyBorder="1" applyAlignment="1">
      <alignment horizontal="center" vertical="center"/>
    </xf>
    <xf numFmtId="176" fontId="18" fillId="0" borderId="83" xfId="0" applyNumberFormat="1" applyFont="1" applyBorder="1" applyAlignment="1">
      <alignment horizontal="center" vertical="center"/>
    </xf>
    <xf numFmtId="176" fontId="18" fillId="0" borderId="84" xfId="0" applyNumberFormat="1" applyFont="1" applyBorder="1" applyAlignment="1">
      <alignment horizontal="center" vertical="center"/>
    </xf>
    <xf numFmtId="0" fontId="5" fillId="0" borderId="52" xfId="0" quotePrefix="1" applyFont="1" applyBorder="1" applyAlignment="1">
      <alignment horizontal="left" vertical="center" wrapText="1"/>
    </xf>
    <xf numFmtId="0" fontId="35" fillId="0" borderId="42" xfId="0" quotePrefix="1" applyFont="1" applyBorder="1" applyAlignment="1">
      <alignment horizontal="left" vertical="center" wrapText="1"/>
    </xf>
    <xf numFmtId="0" fontId="35" fillId="0" borderId="49" xfId="0" quotePrefix="1" applyFont="1" applyBorder="1" applyAlignment="1">
      <alignment horizontal="left" vertical="center" wrapText="1"/>
    </xf>
    <xf numFmtId="0" fontId="37" fillId="0" borderId="46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5" fillId="0" borderId="41" xfId="0" quotePrefix="1" applyFont="1" applyBorder="1" applyAlignment="1">
      <alignment vertical="center" wrapText="1"/>
    </xf>
    <xf numFmtId="0" fontId="5" fillId="0" borderId="49" xfId="0" quotePrefix="1" applyFont="1" applyBorder="1" applyAlignment="1">
      <alignment vertical="center" wrapText="1"/>
    </xf>
    <xf numFmtId="0" fontId="37" fillId="0" borderId="47" xfId="0" applyFont="1" applyBorder="1" applyAlignment="1">
      <alignment horizontal="left" vertical="center" wrapText="1"/>
    </xf>
    <xf numFmtId="0" fontId="37" fillId="0" borderId="62" xfId="0" applyFont="1" applyBorder="1" applyAlignment="1">
      <alignment horizontal="left" vertical="center" wrapText="1"/>
    </xf>
    <xf numFmtId="0" fontId="37" fillId="0" borderId="45" xfId="0" applyFont="1" applyBorder="1" applyAlignment="1">
      <alignment horizontal="left" vertical="center" wrapText="1"/>
    </xf>
    <xf numFmtId="0" fontId="37" fillId="0" borderId="57" xfId="0" applyFont="1" applyBorder="1" applyAlignment="1">
      <alignment horizontal="left" vertical="center" wrapText="1"/>
    </xf>
    <xf numFmtId="0" fontId="37" fillId="0" borderId="42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20" fillId="0" borderId="54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37" fillId="0" borderId="47" xfId="0" applyFont="1" applyBorder="1" applyAlignment="1">
      <alignment vertical="center" wrapText="1"/>
    </xf>
    <xf numFmtId="0" fontId="37" fillId="0" borderId="62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7" fillId="0" borderId="51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6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35" fillId="0" borderId="47" xfId="0" applyFont="1" applyBorder="1" applyAlignment="1">
      <alignment horizontal="left" vertical="center" wrapText="1"/>
    </xf>
    <xf numFmtId="0" fontId="35" fillId="0" borderId="62" xfId="0" applyFont="1" applyBorder="1" applyAlignment="1">
      <alignment horizontal="left" vertical="center" wrapText="1"/>
    </xf>
    <xf numFmtId="0" fontId="37" fillId="0" borderId="14" xfId="0" applyFont="1" applyBorder="1" applyAlignment="1">
      <alignment vertical="center" wrapText="1"/>
    </xf>
    <xf numFmtId="0" fontId="37" fillId="0" borderId="66" xfId="0" applyFont="1" applyBorder="1" applyAlignment="1">
      <alignment vertical="center" wrapText="1"/>
    </xf>
    <xf numFmtId="0" fontId="5" fillId="0" borderId="22" xfId="0" quotePrefix="1" applyFont="1" applyBorder="1" applyAlignment="1">
      <alignment vertical="center" wrapText="1"/>
    </xf>
    <xf numFmtId="0" fontId="5" fillId="0" borderId="86" xfId="0" quotePrefix="1" applyFont="1" applyBorder="1" applyAlignment="1">
      <alignment vertical="center" wrapText="1"/>
    </xf>
    <xf numFmtId="0" fontId="35" fillId="0" borderId="42" xfId="0" applyFont="1" applyBorder="1" applyAlignment="1">
      <alignment vertical="center" wrapText="1"/>
    </xf>
    <xf numFmtId="0" fontId="35" fillId="0" borderId="49" xfId="0" applyFont="1" applyBorder="1" applyAlignment="1">
      <alignment vertical="center" wrapText="1"/>
    </xf>
    <xf numFmtId="176" fontId="6" fillId="0" borderId="82" xfId="0" applyNumberFormat="1" applyFont="1" applyFill="1" applyBorder="1" applyAlignment="1">
      <alignment horizontal="center" vertical="center"/>
    </xf>
    <xf numFmtId="176" fontId="6" fillId="0" borderId="83" xfId="0" applyNumberFormat="1" applyFont="1" applyFill="1" applyBorder="1" applyAlignment="1">
      <alignment horizontal="center" vertical="center"/>
    </xf>
    <xf numFmtId="176" fontId="6" fillId="0" borderId="84" xfId="0" applyNumberFormat="1" applyFont="1" applyFill="1" applyBorder="1" applyAlignment="1">
      <alignment horizontal="center" vertical="center"/>
    </xf>
    <xf numFmtId="0" fontId="36" fillId="0" borderId="42" xfId="0" applyFont="1" applyBorder="1" applyAlignment="1">
      <alignment vertical="center" wrapText="1"/>
    </xf>
    <xf numFmtId="0" fontId="36" fillId="0" borderId="4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20" fillId="0" borderId="46" xfId="0" applyFont="1" applyFill="1" applyBorder="1" applyAlignment="1">
      <alignment vertical="center" wrapText="1"/>
    </xf>
    <xf numFmtId="0" fontId="20" fillId="0" borderId="51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37" fillId="0" borderId="71" xfId="0" applyFont="1" applyBorder="1" applyAlignment="1">
      <alignment horizontal="left" vertical="center" wrapText="1"/>
    </xf>
    <xf numFmtId="0" fontId="37" fillId="0" borderId="70" xfId="0" applyFont="1" applyBorder="1" applyAlignment="1">
      <alignment horizontal="left" vertical="center" wrapText="1"/>
    </xf>
    <xf numFmtId="0" fontId="5" fillId="0" borderId="55" xfId="0" quotePrefix="1" applyFont="1" applyBorder="1" applyAlignment="1">
      <alignment horizontal="left"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68" xfId="0" quotePrefix="1" applyFont="1" applyBorder="1" applyAlignment="1">
      <alignment vertical="center" wrapText="1"/>
    </xf>
    <xf numFmtId="0" fontId="35" fillId="0" borderId="38" xfId="0" applyFont="1" applyBorder="1" applyAlignment="1">
      <alignment vertical="center" wrapText="1"/>
    </xf>
    <xf numFmtId="0" fontId="35" fillId="0" borderId="68" xfId="0" applyFont="1" applyBorder="1" applyAlignment="1">
      <alignment vertical="center" wrapText="1"/>
    </xf>
    <xf numFmtId="0" fontId="21" fillId="0" borderId="48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0" fillId="0" borderId="79" xfId="0" applyFont="1" applyBorder="1" applyAlignment="1">
      <alignment vertical="center" wrapText="1"/>
    </xf>
    <xf numFmtId="0" fontId="20" fillId="0" borderId="80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55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0" fontId="5" fillId="0" borderId="42" xfId="0" quotePrefix="1" applyFont="1" applyBorder="1" applyAlignment="1">
      <alignment vertical="center" wrapText="1"/>
    </xf>
    <xf numFmtId="0" fontId="5" fillId="0" borderId="65" xfId="0" quotePrefix="1" applyFont="1" applyBorder="1" applyAlignment="1">
      <alignment vertical="center" wrapText="1"/>
    </xf>
    <xf numFmtId="0" fontId="5" fillId="0" borderId="62" xfId="0" quotePrefix="1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9.emf"/><Relationship Id="rId5" Type="http://schemas.openxmlformats.org/officeDocument/2006/relationships/image" Target="../media/image5.jpeg"/><Relationship Id="rId10" Type="http://schemas.openxmlformats.org/officeDocument/2006/relationships/image" Target="../media/image11.jpeg"/><Relationship Id="rId4" Type="http://schemas.openxmlformats.org/officeDocument/2006/relationships/image" Target="../media/image4.jpeg"/><Relationship Id="rId9" Type="http://schemas.openxmlformats.org/officeDocument/2006/relationships/image" Target="../media/image2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jpeg"/><Relationship Id="rId13" Type="http://schemas.openxmlformats.org/officeDocument/2006/relationships/image" Target="../media/image29.gif"/><Relationship Id="rId3" Type="http://schemas.openxmlformats.org/officeDocument/2006/relationships/image" Target="../media/image3.png"/><Relationship Id="rId7" Type="http://schemas.openxmlformats.org/officeDocument/2006/relationships/image" Target="../media/image25.jpeg"/><Relationship Id="rId12" Type="http://schemas.openxmlformats.org/officeDocument/2006/relationships/image" Target="../media/image28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24.jpeg"/><Relationship Id="rId11" Type="http://schemas.openxmlformats.org/officeDocument/2006/relationships/image" Target="../media/image19.emf"/><Relationship Id="rId5" Type="http://schemas.openxmlformats.org/officeDocument/2006/relationships/image" Target="../media/image23.jpeg"/><Relationship Id="rId15" Type="http://schemas.openxmlformats.org/officeDocument/2006/relationships/image" Target="../media/image31.gif"/><Relationship Id="rId10" Type="http://schemas.openxmlformats.org/officeDocument/2006/relationships/image" Target="../media/image11.jpeg"/><Relationship Id="rId4" Type="http://schemas.openxmlformats.org/officeDocument/2006/relationships/image" Target="../media/image22.jpeg"/><Relationship Id="rId9" Type="http://schemas.openxmlformats.org/officeDocument/2006/relationships/image" Target="../media/image27.jpeg"/><Relationship Id="rId14" Type="http://schemas.openxmlformats.org/officeDocument/2006/relationships/image" Target="../media/image30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400050</xdr:rowOff>
    </xdr:from>
    <xdr:to>
      <xdr:col>3</xdr:col>
      <xdr:colOff>657225</xdr:colOff>
      <xdr:row>1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40005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1</xdr:row>
      <xdr:rowOff>19050</xdr:rowOff>
    </xdr:from>
    <xdr:to>
      <xdr:col>6</xdr:col>
      <xdr:colOff>390525</xdr:colOff>
      <xdr:row>2</xdr:row>
      <xdr:rowOff>66675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457200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1047750</xdr:colOff>
      <xdr:row>3</xdr:row>
      <xdr:rowOff>152400</xdr:rowOff>
    </xdr:from>
    <xdr:to>
      <xdr:col>5</xdr:col>
      <xdr:colOff>19050</xdr:colOff>
      <xdr:row>3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0025" y="11239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</xdr:row>
      <xdr:rowOff>9525</xdr:rowOff>
    </xdr:from>
    <xdr:to>
      <xdr:col>4</xdr:col>
      <xdr:colOff>428625</xdr:colOff>
      <xdr:row>2</xdr:row>
      <xdr:rowOff>114300</xdr:rowOff>
    </xdr:to>
    <xdr:pic>
      <xdr:nvPicPr>
        <xdr:cNvPr id="5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67100" y="4476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0</xdr:row>
      <xdr:rowOff>400049</xdr:rowOff>
    </xdr:from>
    <xdr:to>
      <xdr:col>5</xdr:col>
      <xdr:colOff>704850</xdr:colOff>
      <xdr:row>1</xdr:row>
      <xdr:rowOff>142874</xdr:rowOff>
    </xdr:to>
    <xdr:pic>
      <xdr:nvPicPr>
        <xdr:cNvPr id="6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2158712">
          <a:off x="4610100" y="40004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2</xdr:row>
      <xdr:rowOff>219076</xdr:rowOff>
    </xdr:from>
    <xdr:to>
      <xdr:col>4</xdr:col>
      <xdr:colOff>419100</xdr:colOff>
      <xdr:row>3</xdr:row>
      <xdr:rowOff>109106</xdr:rowOff>
    </xdr:to>
    <xdr:pic>
      <xdr:nvPicPr>
        <xdr:cNvPr id="7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05200" y="8953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0</xdr:row>
      <xdr:rowOff>381000</xdr:rowOff>
    </xdr:from>
    <xdr:to>
      <xdr:col>2</xdr:col>
      <xdr:colOff>400050</xdr:colOff>
      <xdr:row>1</xdr:row>
      <xdr:rowOff>161925</xdr:rowOff>
    </xdr:to>
    <xdr:pic>
      <xdr:nvPicPr>
        <xdr:cNvPr id="8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50" y="381000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1</xdr:row>
      <xdr:rowOff>47625</xdr:rowOff>
    </xdr:from>
    <xdr:to>
      <xdr:col>7</xdr:col>
      <xdr:colOff>476250</xdr:colOff>
      <xdr:row>2</xdr:row>
      <xdr:rowOff>219075</xdr:rowOff>
    </xdr:to>
    <xdr:pic>
      <xdr:nvPicPr>
        <xdr:cNvPr id="9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276975" y="485775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4</xdr:row>
      <xdr:rowOff>66676</xdr:rowOff>
    </xdr:from>
    <xdr:to>
      <xdr:col>1</xdr:col>
      <xdr:colOff>1561792</xdr:colOff>
      <xdr:row>5</xdr:row>
      <xdr:rowOff>133350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438276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8</xdr:row>
      <xdr:rowOff>85725</xdr:rowOff>
    </xdr:from>
    <xdr:to>
      <xdr:col>1</xdr:col>
      <xdr:colOff>1561792</xdr:colOff>
      <xdr:row>9</xdr:row>
      <xdr:rowOff>152399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2124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22</xdr:row>
      <xdr:rowOff>142875</xdr:rowOff>
    </xdr:from>
    <xdr:to>
      <xdr:col>1</xdr:col>
      <xdr:colOff>1590367</xdr:colOff>
      <xdr:row>23</xdr:row>
      <xdr:rowOff>209549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48577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1447800</xdr:colOff>
      <xdr:row>27</xdr:row>
      <xdr:rowOff>38100</xdr:rowOff>
    </xdr:from>
    <xdr:to>
      <xdr:col>1</xdr:col>
      <xdr:colOff>1647517</xdr:colOff>
      <xdr:row>28</xdr:row>
      <xdr:rowOff>104774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54006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37</xdr:row>
      <xdr:rowOff>76200</xdr:rowOff>
    </xdr:from>
    <xdr:to>
      <xdr:col>1</xdr:col>
      <xdr:colOff>1571317</xdr:colOff>
      <xdr:row>38</xdr:row>
      <xdr:rowOff>142874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775" y="78295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1381125</xdr:colOff>
      <xdr:row>41</xdr:row>
      <xdr:rowOff>66675</xdr:rowOff>
    </xdr:from>
    <xdr:to>
      <xdr:col>1</xdr:col>
      <xdr:colOff>1580842</xdr:colOff>
      <xdr:row>42</xdr:row>
      <xdr:rowOff>133349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8505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58</xdr:row>
      <xdr:rowOff>76200</xdr:rowOff>
    </xdr:from>
    <xdr:to>
      <xdr:col>1</xdr:col>
      <xdr:colOff>1533217</xdr:colOff>
      <xdr:row>59</xdr:row>
      <xdr:rowOff>133349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2630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49</xdr:row>
      <xdr:rowOff>238125</xdr:rowOff>
    </xdr:from>
    <xdr:to>
      <xdr:col>1</xdr:col>
      <xdr:colOff>1561792</xdr:colOff>
      <xdr:row>50</xdr:row>
      <xdr:rowOff>152399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98012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63</xdr:row>
      <xdr:rowOff>66675</xdr:rowOff>
    </xdr:from>
    <xdr:to>
      <xdr:col>1</xdr:col>
      <xdr:colOff>1561792</xdr:colOff>
      <xdr:row>64</xdr:row>
      <xdr:rowOff>133349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39446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68</xdr:row>
      <xdr:rowOff>47625</xdr:rowOff>
    </xdr:from>
    <xdr:to>
      <xdr:col>1</xdr:col>
      <xdr:colOff>1590367</xdr:colOff>
      <xdr:row>69</xdr:row>
      <xdr:rowOff>95249</xdr:rowOff>
    </xdr:to>
    <xdr:pic>
      <xdr:nvPicPr>
        <xdr:cNvPr id="2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47923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82</xdr:row>
      <xdr:rowOff>85725</xdr:rowOff>
    </xdr:from>
    <xdr:to>
      <xdr:col>10</xdr:col>
      <xdr:colOff>57150</xdr:colOff>
      <xdr:row>84</xdr:row>
      <xdr:rowOff>161925</xdr:rowOff>
    </xdr:to>
    <xdr:pic>
      <xdr:nvPicPr>
        <xdr:cNvPr id="29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953250" y="18068925"/>
          <a:ext cx="552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0025" y="106965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1409700</xdr:colOff>
      <xdr:row>13</xdr:row>
      <xdr:rowOff>66675</xdr:rowOff>
    </xdr:from>
    <xdr:ext cx="199717" cy="238124"/>
    <xdr:pic>
      <xdr:nvPicPr>
        <xdr:cNvPr id="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1432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1419225</xdr:colOff>
      <xdr:row>20</xdr:row>
      <xdr:rowOff>28575</xdr:rowOff>
    </xdr:from>
    <xdr:ext cx="199717" cy="238124"/>
    <xdr:pic>
      <xdr:nvPicPr>
        <xdr:cNvPr id="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4295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1428750</xdr:colOff>
      <xdr:row>31</xdr:row>
      <xdr:rowOff>38100</xdr:rowOff>
    </xdr:from>
    <xdr:to>
      <xdr:col>1</xdr:col>
      <xdr:colOff>1628467</xdr:colOff>
      <xdr:row>32</xdr:row>
      <xdr:rowOff>104774</xdr:rowOff>
    </xdr:to>
    <xdr:pic>
      <xdr:nvPicPr>
        <xdr:cNvPr id="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5925" y="6962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53</xdr:row>
      <xdr:rowOff>0</xdr:rowOff>
    </xdr:from>
    <xdr:ext cx="19050" cy="9525"/>
    <xdr:pic>
      <xdr:nvPicPr>
        <xdr:cNvPr id="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1334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1343025</xdr:colOff>
      <xdr:row>54</xdr:row>
      <xdr:rowOff>95250</xdr:rowOff>
    </xdr:from>
    <xdr:ext cx="199717" cy="238124"/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10410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47</xdr:row>
      <xdr:rowOff>0</xdr:rowOff>
    </xdr:from>
    <xdr:ext cx="19050" cy="9525"/>
    <xdr:pic>
      <xdr:nvPicPr>
        <xdr:cNvPr id="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620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407941</xdr:colOff>
      <xdr:row>72</xdr:row>
      <xdr:rowOff>76200</xdr:rowOff>
    </xdr:from>
    <xdr:to>
      <xdr:col>5</xdr:col>
      <xdr:colOff>923925</xdr:colOff>
      <xdr:row>74</xdr:row>
      <xdr:rowOff>168140</xdr:rowOff>
    </xdr:to>
    <xdr:pic>
      <xdr:nvPicPr>
        <xdr:cNvPr id="41" name="図 40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991" y="17011650"/>
          <a:ext cx="515984" cy="90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66675</xdr:rowOff>
    </xdr:from>
    <xdr:to>
      <xdr:col>1</xdr:col>
      <xdr:colOff>1616937</xdr:colOff>
      <xdr:row>1</xdr:row>
      <xdr:rowOff>76200</xdr:rowOff>
    </xdr:to>
    <xdr:pic>
      <xdr:nvPicPr>
        <xdr:cNvPr id="40" name="図 39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6675"/>
          <a:ext cx="1207362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410051</xdr:colOff>
      <xdr:row>56</xdr:row>
      <xdr:rowOff>66675</xdr:rowOff>
    </xdr:from>
    <xdr:to>
      <xdr:col>3</xdr:col>
      <xdr:colOff>628650</xdr:colOff>
      <xdr:row>57</xdr:row>
      <xdr:rowOff>187902</xdr:rowOff>
    </xdr:to>
    <xdr:pic>
      <xdr:nvPicPr>
        <xdr:cNvPr id="44" name="図 43" descr="A049_10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0376" y="11887200"/>
          <a:ext cx="218599" cy="397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171452</xdr:colOff>
      <xdr:row>66</xdr:row>
      <xdr:rowOff>76202</xdr:rowOff>
    </xdr:from>
    <xdr:to>
      <xdr:col>7</xdr:col>
      <xdr:colOff>485776</xdr:colOff>
      <xdr:row>67</xdr:row>
      <xdr:rowOff>131016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7" y="15611477"/>
          <a:ext cx="314324" cy="226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12</xdr:row>
      <xdr:rowOff>66675</xdr:rowOff>
    </xdr:from>
    <xdr:to>
      <xdr:col>4</xdr:col>
      <xdr:colOff>0</xdr:colOff>
      <xdr:row>14</xdr:row>
      <xdr:rowOff>85725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6" y="3171825"/>
          <a:ext cx="742949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447675</xdr:colOff>
      <xdr:row>4</xdr:row>
      <xdr:rowOff>66676</xdr:rowOff>
    </xdr:from>
    <xdr:to>
      <xdr:col>3</xdr:col>
      <xdr:colOff>685800</xdr:colOff>
      <xdr:row>6</xdr:row>
      <xdr:rowOff>137487</xdr:rowOff>
    </xdr:to>
    <xdr:pic>
      <xdr:nvPicPr>
        <xdr:cNvPr id="58" name="図 5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76376"/>
          <a:ext cx="238125" cy="40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257176</xdr:colOff>
      <xdr:row>75</xdr:row>
      <xdr:rowOff>57150</xdr:rowOff>
    </xdr:from>
    <xdr:to>
      <xdr:col>8</xdr:col>
      <xdr:colOff>71673</xdr:colOff>
      <xdr:row>77</xdr:row>
      <xdr:rowOff>30751</xdr:rowOff>
    </xdr:to>
    <xdr:pic>
      <xdr:nvPicPr>
        <xdr:cNvPr id="59" name="図 5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1" y="18107025"/>
          <a:ext cx="528872" cy="411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124537</xdr:colOff>
      <xdr:row>75</xdr:row>
      <xdr:rowOff>28575</xdr:rowOff>
    </xdr:from>
    <xdr:to>
      <xdr:col>10</xdr:col>
      <xdr:colOff>114745</xdr:colOff>
      <xdr:row>77</xdr:row>
      <xdr:rowOff>19050</xdr:rowOff>
    </xdr:to>
    <xdr:pic>
      <xdr:nvPicPr>
        <xdr:cNvPr id="60" name="図 5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6337" y="18078450"/>
          <a:ext cx="65695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190501</xdr:colOff>
      <xdr:row>62</xdr:row>
      <xdr:rowOff>38101</xdr:rowOff>
    </xdr:from>
    <xdr:to>
      <xdr:col>3</xdr:col>
      <xdr:colOff>533401</xdr:colOff>
      <xdr:row>66</xdr:row>
      <xdr:rowOff>66676</xdr:rowOff>
    </xdr:to>
    <xdr:pic>
      <xdr:nvPicPr>
        <xdr:cNvPr id="61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6" y="14878051"/>
          <a:ext cx="342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1390650</xdr:colOff>
      <xdr:row>97</xdr:row>
      <xdr:rowOff>76200</xdr:rowOff>
    </xdr:from>
    <xdr:to>
      <xdr:col>6</xdr:col>
      <xdr:colOff>28575</xdr:colOff>
      <xdr:row>100</xdr:row>
      <xdr:rowOff>28575</xdr:rowOff>
    </xdr:to>
    <xdr:pic>
      <xdr:nvPicPr>
        <xdr:cNvPr id="62" name="図 61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1345525"/>
          <a:ext cx="36576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28576</xdr:colOff>
      <xdr:row>73</xdr:row>
      <xdr:rowOff>57150</xdr:rowOff>
    </xdr:from>
    <xdr:to>
      <xdr:col>4</xdr:col>
      <xdr:colOff>485775</xdr:colOff>
      <xdr:row>76</xdr:row>
      <xdr:rowOff>117866</xdr:rowOff>
    </xdr:to>
    <xdr:pic>
      <xdr:nvPicPr>
        <xdr:cNvPr id="56" name="図 55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1" y="16030575"/>
          <a:ext cx="1200149" cy="756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428625</xdr:rowOff>
    </xdr:from>
    <xdr:to>
      <xdr:col>3</xdr:col>
      <xdr:colOff>590550</xdr:colOff>
      <xdr:row>1</xdr:row>
      <xdr:rowOff>200025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3225" y="42862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0</xdr:row>
      <xdr:rowOff>542925</xdr:rowOff>
    </xdr:from>
    <xdr:to>
      <xdr:col>6</xdr:col>
      <xdr:colOff>409575</xdr:colOff>
      <xdr:row>2</xdr:row>
      <xdr:rowOff>85725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3050" y="542925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1047750</xdr:colOff>
      <xdr:row>3</xdr:row>
      <xdr:rowOff>152400</xdr:rowOff>
    </xdr:from>
    <xdr:to>
      <xdr:col>5</xdr:col>
      <xdr:colOff>19050</xdr:colOff>
      <xdr:row>3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266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0</xdr:row>
      <xdr:rowOff>352426</xdr:rowOff>
    </xdr:from>
    <xdr:to>
      <xdr:col>4</xdr:col>
      <xdr:colOff>666750</xdr:colOff>
      <xdr:row>2</xdr:row>
      <xdr:rowOff>57151</xdr:rowOff>
    </xdr:to>
    <xdr:pic>
      <xdr:nvPicPr>
        <xdr:cNvPr id="5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95675" y="352426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465960</xdr:colOff>
      <xdr:row>0</xdr:row>
      <xdr:rowOff>421450</xdr:rowOff>
    </xdr:from>
    <xdr:to>
      <xdr:col>5</xdr:col>
      <xdr:colOff>770760</xdr:colOff>
      <xdr:row>1</xdr:row>
      <xdr:rowOff>178019</xdr:rowOff>
    </xdr:to>
    <xdr:pic>
      <xdr:nvPicPr>
        <xdr:cNvPr id="6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2158712">
          <a:off x="4676010" y="421450"/>
          <a:ext cx="304800" cy="328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180974</xdr:colOff>
      <xdr:row>1</xdr:row>
      <xdr:rowOff>208684</xdr:rowOff>
    </xdr:from>
    <xdr:to>
      <xdr:col>4</xdr:col>
      <xdr:colOff>400049</xdr:colOff>
      <xdr:row>2</xdr:row>
      <xdr:rowOff>209551</xdr:rowOff>
    </xdr:to>
    <xdr:pic>
      <xdr:nvPicPr>
        <xdr:cNvPr id="7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49" y="780184"/>
          <a:ext cx="219075" cy="238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57149</xdr:colOff>
      <xdr:row>0</xdr:row>
      <xdr:rowOff>381000</xdr:rowOff>
    </xdr:from>
    <xdr:to>
      <xdr:col>2</xdr:col>
      <xdr:colOff>485774</xdr:colOff>
      <xdr:row>2</xdr:row>
      <xdr:rowOff>11907</xdr:rowOff>
    </xdr:to>
    <xdr:pic>
      <xdr:nvPicPr>
        <xdr:cNvPr id="8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49" y="381000"/>
          <a:ext cx="428625" cy="44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371474</xdr:colOff>
      <xdr:row>0</xdr:row>
      <xdr:rowOff>552450</xdr:rowOff>
    </xdr:from>
    <xdr:to>
      <xdr:col>7</xdr:col>
      <xdr:colOff>535155</xdr:colOff>
      <xdr:row>2</xdr:row>
      <xdr:rowOff>190500</xdr:rowOff>
    </xdr:to>
    <xdr:pic>
      <xdr:nvPicPr>
        <xdr:cNvPr id="9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38899" y="552450"/>
          <a:ext cx="163681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4</xdr:row>
      <xdr:rowOff>66675</xdr:rowOff>
    </xdr:from>
    <xdr:to>
      <xdr:col>1</xdr:col>
      <xdr:colOff>1590675</xdr:colOff>
      <xdr:row>6</xdr:row>
      <xdr:rowOff>15386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476375"/>
          <a:ext cx="228600" cy="27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8</xdr:row>
      <xdr:rowOff>85725</xdr:rowOff>
    </xdr:from>
    <xdr:to>
      <xdr:col>1</xdr:col>
      <xdr:colOff>1561792</xdr:colOff>
      <xdr:row>9</xdr:row>
      <xdr:rowOff>152399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2257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22</xdr:row>
      <xdr:rowOff>142875</xdr:rowOff>
    </xdr:from>
    <xdr:to>
      <xdr:col>1</xdr:col>
      <xdr:colOff>1590367</xdr:colOff>
      <xdr:row>24</xdr:row>
      <xdr:rowOff>38099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5114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26</xdr:row>
      <xdr:rowOff>47625</xdr:rowOff>
    </xdr:from>
    <xdr:to>
      <xdr:col>1</xdr:col>
      <xdr:colOff>1590367</xdr:colOff>
      <xdr:row>27</xdr:row>
      <xdr:rowOff>114299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61912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36</xdr:row>
      <xdr:rowOff>38100</xdr:rowOff>
    </xdr:from>
    <xdr:to>
      <xdr:col>1</xdr:col>
      <xdr:colOff>1657350</xdr:colOff>
      <xdr:row>37</xdr:row>
      <xdr:rowOff>131518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8534400"/>
          <a:ext cx="238125" cy="28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1381125</xdr:colOff>
      <xdr:row>40</xdr:row>
      <xdr:rowOff>66675</xdr:rowOff>
    </xdr:from>
    <xdr:to>
      <xdr:col>1</xdr:col>
      <xdr:colOff>1580842</xdr:colOff>
      <xdr:row>41</xdr:row>
      <xdr:rowOff>133349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87725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75</xdr:row>
      <xdr:rowOff>76200</xdr:rowOff>
    </xdr:from>
    <xdr:to>
      <xdr:col>1</xdr:col>
      <xdr:colOff>1533217</xdr:colOff>
      <xdr:row>76</xdr:row>
      <xdr:rowOff>123824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61734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46</xdr:row>
      <xdr:rowOff>57150</xdr:rowOff>
    </xdr:from>
    <xdr:to>
      <xdr:col>1</xdr:col>
      <xdr:colOff>1599892</xdr:colOff>
      <xdr:row>47</xdr:row>
      <xdr:rowOff>114299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0429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80</xdr:row>
      <xdr:rowOff>66675</xdr:rowOff>
    </xdr:from>
    <xdr:to>
      <xdr:col>1</xdr:col>
      <xdr:colOff>1561792</xdr:colOff>
      <xdr:row>81</xdr:row>
      <xdr:rowOff>114299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72307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86</xdr:row>
      <xdr:rowOff>47625</xdr:rowOff>
    </xdr:from>
    <xdr:to>
      <xdr:col>1</xdr:col>
      <xdr:colOff>1590367</xdr:colOff>
      <xdr:row>87</xdr:row>
      <xdr:rowOff>95249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8068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35</xdr:row>
      <xdr:rowOff>0</xdr:rowOff>
    </xdr:from>
    <xdr:ext cx="19050" cy="9525"/>
    <xdr:pic>
      <xdr:nvPicPr>
        <xdr:cNvPr id="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791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1409700</xdr:colOff>
      <xdr:row>13</xdr:row>
      <xdr:rowOff>66675</xdr:rowOff>
    </xdr:from>
    <xdr:ext cx="199717" cy="238124"/>
    <xdr:pic>
      <xdr:nvPicPr>
        <xdr:cNvPr id="2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400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1419225</xdr:colOff>
      <xdr:row>20</xdr:row>
      <xdr:rowOff>28575</xdr:rowOff>
    </xdr:from>
    <xdr:ext cx="199717" cy="238124"/>
    <xdr:pic>
      <xdr:nvPicPr>
        <xdr:cNvPr id="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4552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1400175</xdr:colOff>
      <xdr:row>31</xdr:row>
      <xdr:rowOff>38100</xdr:rowOff>
    </xdr:from>
    <xdr:to>
      <xdr:col>1</xdr:col>
      <xdr:colOff>1599892</xdr:colOff>
      <xdr:row>32</xdr:row>
      <xdr:rowOff>104774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67437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30</xdr:row>
      <xdr:rowOff>0</xdr:rowOff>
    </xdr:from>
    <xdr:ext cx="19050" cy="9525"/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1134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1400175</xdr:colOff>
      <xdr:row>50</xdr:row>
      <xdr:rowOff>28575</xdr:rowOff>
    </xdr:from>
    <xdr:ext cx="199717" cy="238124"/>
    <xdr:pic>
      <xdr:nvPicPr>
        <xdr:cNvPr id="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12299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45</xdr:row>
      <xdr:rowOff>0</xdr:rowOff>
    </xdr:from>
    <xdr:ext cx="19050" cy="9525"/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98202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303166</xdr:colOff>
      <xdr:row>90</xdr:row>
      <xdr:rowOff>57150</xdr:rowOff>
    </xdr:from>
    <xdr:to>
      <xdr:col>5</xdr:col>
      <xdr:colOff>695663</xdr:colOff>
      <xdr:row>91</xdr:row>
      <xdr:rowOff>28574</xdr:rowOff>
    </xdr:to>
    <xdr:pic>
      <xdr:nvPicPr>
        <xdr:cNvPr id="28" name="図 27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3216" y="20002500"/>
          <a:ext cx="392497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238126</xdr:colOff>
      <xdr:row>0</xdr:row>
      <xdr:rowOff>66675</xdr:rowOff>
    </xdr:from>
    <xdr:to>
      <xdr:col>1</xdr:col>
      <xdr:colOff>1638300</xdr:colOff>
      <xdr:row>1</xdr:row>
      <xdr:rowOff>9525</xdr:rowOff>
    </xdr:to>
    <xdr:pic>
      <xdr:nvPicPr>
        <xdr:cNvPr id="29" name="図 28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66675"/>
          <a:ext cx="140017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1619250</xdr:colOff>
      <xdr:row>90</xdr:row>
      <xdr:rowOff>451495</xdr:rowOff>
    </xdr:from>
    <xdr:to>
      <xdr:col>5</xdr:col>
      <xdr:colOff>171450</xdr:colOff>
      <xdr:row>91</xdr:row>
      <xdr:rowOff>56778</xdr:rowOff>
    </xdr:to>
    <xdr:pic>
      <xdr:nvPicPr>
        <xdr:cNvPr id="32" name="図 3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20396845"/>
          <a:ext cx="2505075" cy="319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71</xdr:row>
      <xdr:rowOff>47625</xdr:rowOff>
    </xdr:from>
    <xdr:to>
      <xdr:col>1</xdr:col>
      <xdr:colOff>1523692</xdr:colOff>
      <xdr:row>72</xdr:row>
      <xdr:rowOff>95249</xdr:rowOff>
    </xdr:to>
    <xdr:pic>
      <xdr:nvPicPr>
        <xdr:cNvPr id="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5382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1323975</xdr:colOff>
      <xdr:row>67</xdr:row>
      <xdr:rowOff>57150</xdr:rowOff>
    </xdr:from>
    <xdr:to>
      <xdr:col>1</xdr:col>
      <xdr:colOff>1523692</xdr:colOff>
      <xdr:row>68</xdr:row>
      <xdr:rowOff>104774</xdr:rowOff>
    </xdr:to>
    <xdr:pic>
      <xdr:nvPicPr>
        <xdr:cNvPr id="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463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62</xdr:row>
      <xdr:rowOff>47625</xdr:rowOff>
    </xdr:from>
    <xdr:to>
      <xdr:col>1</xdr:col>
      <xdr:colOff>1571317</xdr:colOff>
      <xdr:row>63</xdr:row>
      <xdr:rowOff>95249</xdr:rowOff>
    </xdr:to>
    <xdr:pic>
      <xdr:nvPicPr>
        <xdr:cNvPr id="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775" y="13858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58</xdr:row>
      <xdr:rowOff>19050</xdr:rowOff>
    </xdr:from>
    <xdr:to>
      <xdr:col>1</xdr:col>
      <xdr:colOff>1618942</xdr:colOff>
      <xdr:row>59</xdr:row>
      <xdr:rowOff>66674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13068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54</xdr:row>
      <xdr:rowOff>57150</xdr:rowOff>
    </xdr:from>
    <xdr:to>
      <xdr:col>1</xdr:col>
      <xdr:colOff>1590367</xdr:colOff>
      <xdr:row>55</xdr:row>
      <xdr:rowOff>104774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2344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40</xdr:row>
      <xdr:rowOff>0</xdr:rowOff>
    </xdr:from>
    <xdr:ext cx="19050" cy="9525"/>
    <xdr:pic>
      <xdr:nvPicPr>
        <xdr:cNvPr id="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791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35</xdr:row>
      <xdr:rowOff>0</xdr:rowOff>
    </xdr:from>
    <xdr:ext cx="19050" cy="9525"/>
    <xdr:pic>
      <xdr:nvPicPr>
        <xdr:cNvPr id="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9991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35</xdr:row>
      <xdr:rowOff>0</xdr:rowOff>
    </xdr:from>
    <xdr:ext cx="19050" cy="9525"/>
    <xdr:pic>
      <xdr:nvPicPr>
        <xdr:cNvPr id="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64674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80</xdr:row>
      <xdr:rowOff>0</xdr:rowOff>
    </xdr:from>
    <xdr:ext cx="19050" cy="9525"/>
    <xdr:pic>
      <xdr:nvPicPr>
        <xdr:cNvPr id="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01346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45</xdr:row>
      <xdr:rowOff>0</xdr:rowOff>
    </xdr:from>
    <xdr:ext cx="19050" cy="9525"/>
    <xdr:pic>
      <xdr:nvPicPr>
        <xdr:cNvPr id="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934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85</xdr:row>
      <xdr:rowOff>0</xdr:rowOff>
    </xdr:from>
    <xdr:ext cx="19050" cy="9525"/>
    <xdr:pic>
      <xdr:nvPicPr>
        <xdr:cNvPr id="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7487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447675</xdr:rowOff>
    </xdr:from>
    <xdr:to>
      <xdr:col>3</xdr:col>
      <xdr:colOff>657225</xdr:colOff>
      <xdr:row>2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86100" y="4476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0</xdr:row>
      <xdr:rowOff>438150</xdr:rowOff>
    </xdr:from>
    <xdr:to>
      <xdr:col>6</xdr:col>
      <xdr:colOff>504825</xdr:colOff>
      <xdr:row>2</xdr:row>
      <xdr:rowOff>161925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67300" y="438150"/>
          <a:ext cx="4667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1047750</xdr:colOff>
      <xdr:row>3</xdr:row>
      <xdr:rowOff>152400</xdr:rowOff>
    </xdr:from>
    <xdr:to>
      <xdr:col>5</xdr:col>
      <xdr:colOff>19050</xdr:colOff>
      <xdr:row>3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266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0</xdr:row>
      <xdr:rowOff>523876</xdr:rowOff>
    </xdr:from>
    <xdr:to>
      <xdr:col>4</xdr:col>
      <xdr:colOff>447675</xdr:colOff>
      <xdr:row>2</xdr:row>
      <xdr:rowOff>142876</xdr:rowOff>
    </xdr:to>
    <xdr:pic>
      <xdr:nvPicPr>
        <xdr:cNvPr id="5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19475" y="523876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418303</xdr:colOff>
      <xdr:row>0</xdr:row>
      <xdr:rowOff>542374</xdr:rowOff>
    </xdr:from>
    <xdr:to>
      <xdr:col>5</xdr:col>
      <xdr:colOff>754162</xdr:colOff>
      <xdr:row>2</xdr:row>
      <xdr:rowOff>160923</xdr:rowOff>
    </xdr:to>
    <xdr:pic>
      <xdr:nvPicPr>
        <xdr:cNvPr id="6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58712">
          <a:off x="4599778" y="542374"/>
          <a:ext cx="335859" cy="36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130969</xdr:colOff>
      <xdr:row>2</xdr:row>
      <xdr:rowOff>75334</xdr:rowOff>
    </xdr:from>
    <xdr:to>
      <xdr:col>4</xdr:col>
      <xdr:colOff>323849</xdr:colOff>
      <xdr:row>2</xdr:row>
      <xdr:rowOff>285750</xdr:rowOff>
    </xdr:to>
    <xdr:pic>
      <xdr:nvPicPr>
        <xdr:cNvPr id="7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64719" y="856384"/>
          <a:ext cx="192880" cy="21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59211</xdr:colOff>
      <xdr:row>0</xdr:row>
      <xdr:rowOff>342900</xdr:rowOff>
    </xdr:from>
    <xdr:to>
      <xdr:col>2</xdr:col>
      <xdr:colOff>476250</xdr:colOff>
      <xdr:row>2</xdr:row>
      <xdr:rowOff>28575</xdr:rowOff>
    </xdr:to>
    <xdr:pic>
      <xdr:nvPicPr>
        <xdr:cNvPr id="8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02311" y="342900"/>
          <a:ext cx="41703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419101</xdr:colOff>
      <xdr:row>0</xdr:row>
      <xdr:rowOff>491396</xdr:rowOff>
    </xdr:from>
    <xdr:to>
      <xdr:col>7</xdr:col>
      <xdr:colOff>639931</xdr:colOff>
      <xdr:row>3</xdr:row>
      <xdr:rowOff>47626</xdr:rowOff>
    </xdr:to>
    <xdr:pic>
      <xdr:nvPicPr>
        <xdr:cNvPr id="9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6" y="491396"/>
          <a:ext cx="220830" cy="603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2581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32</xdr:row>
      <xdr:rowOff>0</xdr:rowOff>
    </xdr:from>
    <xdr:ext cx="19050" cy="9525"/>
    <xdr:pic>
      <xdr:nvPicPr>
        <xdr:cNvPr id="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0104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53</xdr:row>
      <xdr:rowOff>0</xdr:rowOff>
    </xdr:from>
    <xdr:ext cx="19050" cy="9525"/>
    <xdr:pic>
      <xdr:nvPicPr>
        <xdr:cNvPr id="2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04679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398416</xdr:colOff>
      <xdr:row>96</xdr:row>
      <xdr:rowOff>19050</xdr:rowOff>
    </xdr:from>
    <xdr:to>
      <xdr:col>5</xdr:col>
      <xdr:colOff>771525</xdr:colOff>
      <xdr:row>96</xdr:row>
      <xdr:rowOff>670973</xdr:rowOff>
    </xdr:to>
    <xdr:pic>
      <xdr:nvPicPr>
        <xdr:cNvPr id="27" name="図 26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75141" y="19812000"/>
          <a:ext cx="373109" cy="651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257176</xdr:colOff>
      <xdr:row>0</xdr:row>
      <xdr:rowOff>9525</xdr:rowOff>
    </xdr:from>
    <xdr:to>
      <xdr:col>1</xdr:col>
      <xdr:colOff>1657350</xdr:colOff>
      <xdr:row>0</xdr:row>
      <xdr:rowOff>523875</xdr:rowOff>
    </xdr:to>
    <xdr:pic>
      <xdr:nvPicPr>
        <xdr:cNvPr id="28" name="図 27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9525"/>
          <a:ext cx="140017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96</xdr:row>
      <xdr:rowOff>447675</xdr:rowOff>
    </xdr:from>
    <xdr:to>
      <xdr:col>5</xdr:col>
      <xdr:colOff>438150</xdr:colOff>
      <xdr:row>96</xdr:row>
      <xdr:rowOff>675902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28850" y="20240625"/>
          <a:ext cx="2390775" cy="228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1047750</xdr:colOff>
      <xdr:row>40</xdr:row>
      <xdr:rowOff>0</xdr:rowOff>
    </xdr:from>
    <xdr:ext cx="19050" cy="9525"/>
    <xdr:pic>
      <xdr:nvPicPr>
        <xdr:cNvPr id="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9477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2581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2581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82</xdr:row>
      <xdr:rowOff>0</xdr:rowOff>
    </xdr:from>
    <xdr:ext cx="19050" cy="9525"/>
    <xdr:pic>
      <xdr:nvPicPr>
        <xdr:cNvPr id="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8116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53</xdr:row>
      <xdr:rowOff>0</xdr:rowOff>
    </xdr:from>
    <xdr:ext cx="19050" cy="9525"/>
    <xdr:pic>
      <xdr:nvPicPr>
        <xdr:cNvPr id="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04679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87</xdr:row>
      <xdr:rowOff>0</xdr:rowOff>
    </xdr:from>
    <xdr:ext cx="19050" cy="9525"/>
    <xdr:pic>
      <xdr:nvPicPr>
        <xdr:cNvPr id="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9002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87</xdr:row>
      <xdr:rowOff>0</xdr:rowOff>
    </xdr:from>
    <xdr:ext cx="19050" cy="9525"/>
    <xdr:pic>
      <xdr:nvPicPr>
        <xdr:cNvPr id="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8116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</xdr:row>
      <xdr:rowOff>0</xdr:rowOff>
    </xdr:from>
    <xdr:ext cx="19050" cy="9525"/>
    <xdr:pic>
      <xdr:nvPicPr>
        <xdr:cNvPr id="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029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77</xdr:row>
      <xdr:rowOff>0</xdr:rowOff>
    </xdr:from>
    <xdr:ext cx="19050" cy="9525"/>
    <xdr:pic>
      <xdr:nvPicPr>
        <xdr:cNvPr id="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80117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86</xdr:row>
      <xdr:rowOff>0</xdr:rowOff>
    </xdr:from>
    <xdr:ext cx="19050" cy="9525"/>
    <xdr:pic>
      <xdr:nvPicPr>
        <xdr:cNvPr id="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6725" y="160115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238126</xdr:colOff>
      <xdr:row>89</xdr:row>
      <xdr:rowOff>151281</xdr:rowOff>
    </xdr:from>
    <xdr:to>
      <xdr:col>5</xdr:col>
      <xdr:colOff>485776</xdr:colOff>
      <xdr:row>91</xdr:row>
      <xdr:rowOff>136126</xdr:rowOff>
    </xdr:to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14851" y="18601206"/>
          <a:ext cx="247650" cy="327745"/>
        </a:xfrm>
        <a:prstGeom prst="rect">
          <a:avLst/>
        </a:prstGeom>
      </xdr:spPr>
    </xdr:pic>
    <xdr:clientData/>
  </xdr:twoCellAnchor>
  <xdr:twoCellAnchor editAs="oneCell">
    <xdr:from>
      <xdr:col>1</xdr:col>
      <xdr:colOff>1162050</xdr:colOff>
      <xdr:row>1</xdr:row>
      <xdr:rowOff>0</xdr:rowOff>
    </xdr:from>
    <xdr:to>
      <xdr:col>1</xdr:col>
      <xdr:colOff>1580990</xdr:colOff>
      <xdr:row>2</xdr:row>
      <xdr:rowOff>143573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225" y="571500"/>
          <a:ext cx="418940" cy="343598"/>
        </a:xfrm>
        <a:prstGeom prst="rect">
          <a:avLst/>
        </a:prstGeom>
      </xdr:spPr>
    </xdr:pic>
    <xdr:clientData/>
  </xdr:twoCellAnchor>
  <xdr:twoCellAnchor editAs="oneCell">
    <xdr:from>
      <xdr:col>1</xdr:col>
      <xdr:colOff>466725</xdr:colOff>
      <xdr:row>1</xdr:row>
      <xdr:rowOff>33167</xdr:rowOff>
    </xdr:from>
    <xdr:to>
      <xdr:col>1</xdr:col>
      <xdr:colOff>1086585</xdr:colOff>
      <xdr:row>2</xdr:row>
      <xdr:rowOff>142875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0" y="604667"/>
          <a:ext cx="619860" cy="309733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495300</xdr:colOff>
      <xdr:row>9</xdr:row>
      <xdr:rowOff>53209</xdr:rowOff>
    </xdr:from>
    <xdr:to>
      <xdr:col>3</xdr:col>
      <xdr:colOff>666750</xdr:colOff>
      <xdr:row>11</xdr:row>
      <xdr:rowOff>200025</xdr:rowOff>
    </xdr:to>
    <xdr:pic>
      <xdr:nvPicPr>
        <xdr:cNvPr id="50" name="図 49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38400" y="2577334"/>
          <a:ext cx="866775" cy="489716"/>
        </a:xfrm>
        <a:prstGeom prst="rect">
          <a:avLst/>
        </a:prstGeom>
      </xdr:spPr>
    </xdr:pic>
    <xdr:clientData/>
  </xdr:twoCellAnchor>
  <xdr:twoCellAnchor editAs="oneCell">
    <xdr:from>
      <xdr:col>1</xdr:col>
      <xdr:colOff>1400175</xdr:colOff>
      <xdr:row>4</xdr:row>
      <xdr:rowOff>19050</xdr:rowOff>
    </xdr:from>
    <xdr:to>
      <xdr:col>1</xdr:col>
      <xdr:colOff>1647825</xdr:colOff>
      <xdr:row>6</xdr:row>
      <xdr:rowOff>19050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13525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9</xdr:row>
      <xdr:rowOff>47625</xdr:rowOff>
    </xdr:from>
    <xdr:to>
      <xdr:col>1</xdr:col>
      <xdr:colOff>1647825</xdr:colOff>
      <xdr:row>11</xdr:row>
      <xdr:rowOff>47625</xdr:rowOff>
    </xdr:to>
    <xdr:pic>
      <xdr:nvPicPr>
        <xdr:cNvPr id="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25336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14</xdr:row>
      <xdr:rowOff>38100</xdr:rowOff>
    </xdr:from>
    <xdr:to>
      <xdr:col>1</xdr:col>
      <xdr:colOff>1638300</xdr:colOff>
      <xdr:row>15</xdr:row>
      <xdr:rowOff>209550</xdr:rowOff>
    </xdr:to>
    <xdr:pic>
      <xdr:nvPicPr>
        <xdr:cNvPr id="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34956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18</xdr:row>
      <xdr:rowOff>19050</xdr:rowOff>
    </xdr:from>
    <xdr:to>
      <xdr:col>1</xdr:col>
      <xdr:colOff>1638300</xdr:colOff>
      <xdr:row>19</xdr:row>
      <xdr:rowOff>190500</xdr:rowOff>
    </xdr:to>
    <xdr:pic>
      <xdr:nvPicPr>
        <xdr:cNvPr id="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450532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23</xdr:row>
      <xdr:rowOff>19050</xdr:rowOff>
    </xdr:from>
    <xdr:to>
      <xdr:col>1</xdr:col>
      <xdr:colOff>1647825</xdr:colOff>
      <xdr:row>25</xdr:row>
      <xdr:rowOff>19050</xdr:rowOff>
    </xdr:to>
    <xdr:pic>
      <xdr:nvPicPr>
        <xdr:cNvPr id="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55911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28</xdr:row>
      <xdr:rowOff>28575</xdr:rowOff>
    </xdr:from>
    <xdr:to>
      <xdr:col>1</xdr:col>
      <xdr:colOff>1657350</xdr:colOff>
      <xdr:row>29</xdr:row>
      <xdr:rowOff>200025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66875" y="66865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32</xdr:row>
      <xdr:rowOff>38100</xdr:rowOff>
    </xdr:from>
    <xdr:to>
      <xdr:col>1</xdr:col>
      <xdr:colOff>1647825</xdr:colOff>
      <xdr:row>34</xdr:row>
      <xdr:rowOff>38100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74961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36</xdr:row>
      <xdr:rowOff>38100</xdr:rowOff>
    </xdr:from>
    <xdr:to>
      <xdr:col>1</xdr:col>
      <xdr:colOff>1647825</xdr:colOff>
      <xdr:row>37</xdr:row>
      <xdr:rowOff>209550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82962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40</xdr:row>
      <xdr:rowOff>38100</xdr:rowOff>
    </xdr:from>
    <xdr:to>
      <xdr:col>1</xdr:col>
      <xdr:colOff>1657350</xdr:colOff>
      <xdr:row>41</xdr:row>
      <xdr:rowOff>209550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66875" y="90963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44</xdr:row>
      <xdr:rowOff>28575</xdr:rowOff>
    </xdr:from>
    <xdr:to>
      <xdr:col>1</xdr:col>
      <xdr:colOff>1657350</xdr:colOff>
      <xdr:row>46</xdr:row>
      <xdr:rowOff>28575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66875" y="982980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49</xdr:row>
      <xdr:rowOff>38100</xdr:rowOff>
    </xdr:from>
    <xdr:to>
      <xdr:col>1</xdr:col>
      <xdr:colOff>1647825</xdr:colOff>
      <xdr:row>50</xdr:row>
      <xdr:rowOff>209550</xdr:rowOff>
    </xdr:to>
    <xdr:pic>
      <xdr:nvPicPr>
        <xdr:cNvPr id="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108108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54</xdr:row>
      <xdr:rowOff>38100</xdr:rowOff>
    </xdr:from>
    <xdr:to>
      <xdr:col>1</xdr:col>
      <xdr:colOff>1647825</xdr:colOff>
      <xdr:row>56</xdr:row>
      <xdr:rowOff>38100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120586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59</xdr:row>
      <xdr:rowOff>28575</xdr:rowOff>
    </xdr:from>
    <xdr:to>
      <xdr:col>1</xdr:col>
      <xdr:colOff>1638300</xdr:colOff>
      <xdr:row>60</xdr:row>
      <xdr:rowOff>200025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129063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63</xdr:row>
      <xdr:rowOff>38100</xdr:rowOff>
    </xdr:from>
    <xdr:to>
      <xdr:col>1</xdr:col>
      <xdr:colOff>1638300</xdr:colOff>
      <xdr:row>64</xdr:row>
      <xdr:rowOff>209550</xdr:rowOff>
    </xdr:to>
    <xdr:pic>
      <xdr:nvPicPr>
        <xdr:cNvPr id="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1383030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67</xdr:row>
      <xdr:rowOff>28575</xdr:rowOff>
    </xdr:from>
    <xdr:to>
      <xdr:col>1</xdr:col>
      <xdr:colOff>1647825</xdr:colOff>
      <xdr:row>69</xdr:row>
      <xdr:rowOff>28575</xdr:rowOff>
    </xdr:to>
    <xdr:pic>
      <xdr:nvPicPr>
        <xdr:cNvPr id="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1462087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72</xdr:row>
      <xdr:rowOff>38100</xdr:rowOff>
    </xdr:from>
    <xdr:to>
      <xdr:col>1</xdr:col>
      <xdr:colOff>1638300</xdr:colOff>
      <xdr:row>73</xdr:row>
      <xdr:rowOff>209550</xdr:rowOff>
    </xdr:to>
    <xdr:pic>
      <xdr:nvPicPr>
        <xdr:cNvPr id="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156019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78</xdr:row>
      <xdr:rowOff>47625</xdr:rowOff>
    </xdr:from>
    <xdr:to>
      <xdr:col>1</xdr:col>
      <xdr:colOff>1647825</xdr:colOff>
      <xdr:row>80</xdr:row>
      <xdr:rowOff>28575</xdr:rowOff>
    </xdr:to>
    <xdr:pic>
      <xdr:nvPicPr>
        <xdr:cNvPr id="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7350" y="1687830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82</xdr:row>
      <xdr:rowOff>47625</xdr:rowOff>
    </xdr:from>
    <xdr:to>
      <xdr:col>1</xdr:col>
      <xdr:colOff>1638300</xdr:colOff>
      <xdr:row>83</xdr:row>
      <xdr:rowOff>219075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1769745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87</xdr:row>
      <xdr:rowOff>57150</xdr:rowOff>
    </xdr:from>
    <xdr:to>
      <xdr:col>1</xdr:col>
      <xdr:colOff>1638300</xdr:colOff>
      <xdr:row>88</xdr:row>
      <xdr:rowOff>228600</xdr:rowOff>
    </xdr:to>
    <xdr:pic>
      <xdr:nvPicPr>
        <xdr:cNvPr id="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1874520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92</xdr:row>
      <xdr:rowOff>38100</xdr:rowOff>
    </xdr:from>
    <xdr:to>
      <xdr:col>1</xdr:col>
      <xdr:colOff>1638300</xdr:colOff>
      <xdr:row>94</xdr:row>
      <xdr:rowOff>38100</xdr:rowOff>
    </xdr:to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7825" y="19697700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A4" zoomScaleNormal="100" zoomScaleSheetLayoutView="100" workbookViewId="0">
      <selection activeCell="H110" sqref="H110"/>
    </sheetView>
  </sheetViews>
  <sheetFormatPr defaultRowHeight="13.5"/>
  <cols>
    <col min="1" max="1" width="3.375" customWidth="1"/>
    <col min="2" max="2" width="22.125" customWidth="1"/>
    <col min="3" max="3" width="8.625" customWidth="1"/>
    <col min="4" max="4" width="9.75" customWidth="1"/>
    <col min="5" max="5" width="11.375" customWidth="1"/>
    <col min="6" max="6" width="14" customWidth="1"/>
    <col min="7" max="7" width="10.375" customWidth="1"/>
    <col min="8" max="8" width="9.375" customWidth="1"/>
    <col min="9" max="11" width="4.375" customWidth="1"/>
    <col min="12" max="12" width="4.75" customWidth="1"/>
    <col min="13" max="13" width="5.25" customWidth="1"/>
    <col min="14" max="14" width="4" customWidth="1"/>
  </cols>
  <sheetData>
    <row r="1" spans="1:17" ht="45" customHeight="1">
      <c r="A1" s="458" t="s">
        <v>210</v>
      </c>
      <c r="B1" s="459"/>
      <c r="C1" s="460" t="s">
        <v>0</v>
      </c>
      <c r="D1" s="461"/>
      <c r="E1" s="462" t="s">
        <v>1</v>
      </c>
      <c r="F1" s="461"/>
      <c r="G1" s="462" t="s">
        <v>2</v>
      </c>
      <c r="H1" s="461"/>
      <c r="I1" s="437" t="s">
        <v>28</v>
      </c>
      <c r="J1" s="438"/>
      <c r="K1" s="439"/>
      <c r="L1" s="16"/>
      <c r="M1" s="1" t="s">
        <v>3</v>
      </c>
      <c r="N1" s="2">
        <v>31</v>
      </c>
      <c r="O1">
        <f>(N3&lt;4)*1+1988+N1</f>
        <v>2019</v>
      </c>
    </row>
    <row r="2" spans="1:17" ht="18.75" customHeight="1">
      <c r="A2" s="449" t="s">
        <v>29</v>
      </c>
      <c r="B2" s="450"/>
      <c r="C2" s="93"/>
      <c r="D2" s="94"/>
      <c r="E2" s="95"/>
      <c r="F2" s="94"/>
      <c r="G2" s="95"/>
      <c r="H2" s="94"/>
      <c r="I2" s="440"/>
      <c r="J2" s="441"/>
      <c r="K2" s="442"/>
      <c r="L2" s="16"/>
      <c r="M2" s="1"/>
      <c r="N2" s="2"/>
    </row>
    <row r="3" spans="1:17" ht="24" customHeight="1" thickBot="1">
      <c r="A3" s="66"/>
      <c r="B3" s="26" t="s">
        <v>9</v>
      </c>
      <c r="C3" s="446" t="s">
        <v>25</v>
      </c>
      <c r="D3" s="447"/>
      <c r="E3" s="448" t="s">
        <v>26</v>
      </c>
      <c r="F3" s="447"/>
      <c r="G3" s="448" t="s">
        <v>27</v>
      </c>
      <c r="H3" s="447"/>
      <c r="I3" s="443"/>
      <c r="J3" s="444"/>
      <c r="K3" s="445"/>
      <c r="M3" s="3" t="s">
        <v>4</v>
      </c>
      <c r="N3" s="2">
        <v>4</v>
      </c>
    </row>
    <row r="4" spans="1:17" ht="23.25" customHeight="1" thickBot="1">
      <c r="A4" s="5" t="s">
        <v>5</v>
      </c>
      <c r="B4" s="6" t="s">
        <v>6</v>
      </c>
      <c r="C4" s="23"/>
      <c r="D4" s="83"/>
      <c r="E4" s="22"/>
      <c r="F4" s="75"/>
      <c r="G4" s="22"/>
      <c r="H4" s="24"/>
      <c r="I4" s="108" t="s">
        <v>11</v>
      </c>
      <c r="J4" s="109" t="s">
        <v>12</v>
      </c>
      <c r="K4" s="152" t="s">
        <v>13</v>
      </c>
      <c r="L4" s="8"/>
    </row>
    <row r="5" spans="1:17" ht="13.5" customHeight="1">
      <c r="A5" s="463">
        <v>9</v>
      </c>
      <c r="B5" s="29" t="s">
        <v>15</v>
      </c>
      <c r="C5" s="30"/>
      <c r="D5" s="84"/>
      <c r="E5" s="31"/>
      <c r="F5" s="76"/>
      <c r="G5" s="31" t="s">
        <v>15</v>
      </c>
      <c r="H5" s="32"/>
      <c r="I5" s="120">
        <v>660</v>
      </c>
      <c r="J5" s="125">
        <v>785</v>
      </c>
      <c r="K5" s="121">
        <v>535</v>
      </c>
      <c r="L5" s="8"/>
    </row>
    <row r="6" spans="1:17" ht="12.75" customHeight="1">
      <c r="A6" s="404"/>
      <c r="B6" s="464" t="s">
        <v>164</v>
      </c>
      <c r="C6" s="466" t="s">
        <v>31</v>
      </c>
      <c r="D6" s="467"/>
      <c r="E6" s="474" t="s">
        <v>142</v>
      </c>
      <c r="F6" s="475"/>
      <c r="G6" s="468" t="s">
        <v>32</v>
      </c>
      <c r="H6" s="469"/>
      <c r="I6" s="122">
        <v>20.8</v>
      </c>
      <c r="J6" s="126" t="s">
        <v>175</v>
      </c>
      <c r="K6" s="123">
        <v>17.899999999999999</v>
      </c>
      <c r="L6" s="8"/>
    </row>
    <row r="7" spans="1:17" ht="12.75" customHeight="1">
      <c r="A7" s="400">
        <f>DATE($O$1,$N$3,A5)</f>
        <v>43564</v>
      </c>
      <c r="B7" s="465"/>
      <c r="C7" s="431"/>
      <c r="D7" s="432"/>
      <c r="E7" s="433"/>
      <c r="F7" s="434"/>
      <c r="G7" s="470"/>
      <c r="H7" s="471"/>
      <c r="I7" s="122">
        <v>20.7</v>
      </c>
      <c r="J7" s="126">
        <v>23.2</v>
      </c>
      <c r="K7" s="123">
        <v>18.2</v>
      </c>
      <c r="L7" s="8"/>
    </row>
    <row r="8" spans="1:17" ht="21" customHeight="1">
      <c r="A8" s="415"/>
      <c r="B8" s="33" t="s">
        <v>30</v>
      </c>
      <c r="C8" s="407"/>
      <c r="D8" s="408"/>
      <c r="E8" s="396" t="s">
        <v>176</v>
      </c>
      <c r="F8" s="397"/>
      <c r="G8" s="451" t="s">
        <v>73</v>
      </c>
      <c r="H8" s="452"/>
      <c r="I8" s="124">
        <v>2.65</v>
      </c>
      <c r="J8" s="127">
        <v>3.14</v>
      </c>
      <c r="K8" s="146">
        <v>2.13</v>
      </c>
    </row>
    <row r="9" spans="1:17" ht="13.5" customHeight="1">
      <c r="A9" s="403">
        <v>10</v>
      </c>
      <c r="B9" s="34" t="s">
        <v>35</v>
      </c>
      <c r="C9" s="58"/>
      <c r="D9" s="64"/>
      <c r="E9" s="85"/>
      <c r="F9" s="77"/>
      <c r="G9" s="85" t="s">
        <v>19</v>
      </c>
      <c r="H9" s="77"/>
      <c r="I9" s="140">
        <v>611</v>
      </c>
      <c r="J9" s="128">
        <v>839</v>
      </c>
      <c r="K9" s="129">
        <v>552</v>
      </c>
    </row>
    <row r="10" spans="1:17" ht="23.25" customHeight="1">
      <c r="A10" s="404"/>
      <c r="B10" s="35" t="s">
        <v>213</v>
      </c>
      <c r="C10" s="407" t="s">
        <v>145</v>
      </c>
      <c r="D10" s="408"/>
      <c r="E10" s="457" t="s">
        <v>37</v>
      </c>
      <c r="F10" s="408"/>
      <c r="G10" s="457" t="s">
        <v>177</v>
      </c>
      <c r="H10" s="408"/>
      <c r="I10" s="126">
        <v>25.1</v>
      </c>
      <c r="J10" s="130">
        <v>32.200000000000003</v>
      </c>
      <c r="K10" s="131">
        <v>22.4</v>
      </c>
    </row>
    <row r="11" spans="1:17" ht="23.25" customHeight="1">
      <c r="A11" s="400">
        <f>DATE($O$1,$N$3,A9)</f>
        <v>43565</v>
      </c>
      <c r="B11" s="36" t="s">
        <v>200</v>
      </c>
      <c r="C11" s="407" t="s">
        <v>146</v>
      </c>
      <c r="D11" s="408"/>
      <c r="E11" s="396" t="s">
        <v>201</v>
      </c>
      <c r="F11" s="397"/>
      <c r="G11" s="451" t="s">
        <v>215</v>
      </c>
      <c r="H11" s="452"/>
      <c r="I11" s="126">
        <v>18.399999999999999</v>
      </c>
      <c r="J11" s="153">
        <v>23.7</v>
      </c>
      <c r="K11" s="131">
        <v>17.100000000000001</v>
      </c>
      <c r="M11" s="13"/>
      <c r="Q11" s="13"/>
    </row>
    <row r="12" spans="1:17" ht="13.5" customHeight="1">
      <c r="A12" s="400"/>
      <c r="B12" s="65" t="s">
        <v>36</v>
      </c>
      <c r="C12" s="466" t="s">
        <v>33</v>
      </c>
      <c r="D12" s="467"/>
      <c r="E12" s="474" t="s">
        <v>178</v>
      </c>
      <c r="F12" s="475"/>
      <c r="G12" s="468" t="s">
        <v>34</v>
      </c>
      <c r="H12" s="469"/>
      <c r="I12" s="166">
        <v>3.48</v>
      </c>
      <c r="J12" s="167">
        <v>4.24</v>
      </c>
      <c r="K12" s="155">
        <v>2.85</v>
      </c>
      <c r="M12" s="13"/>
      <c r="Q12" s="12"/>
    </row>
    <row r="13" spans="1:17" ht="18" customHeight="1">
      <c r="A13" s="423" t="s">
        <v>139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5"/>
      <c r="M13" s="13"/>
      <c r="Q13" s="12"/>
    </row>
    <row r="14" spans="1:17" ht="13.5" customHeight="1">
      <c r="A14" s="403">
        <v>11</v>
      </c>
      <c r="B14" s="34" t="s">
        <v>38</v>
      </c>
      <c r="C14" s="58"/>
      <c r="D14" s="64"/>
      <c r="E14" s="85"/>
      <c r="F14" s="77"/>
      <c r="G14" s="426" t="s">
        <v>40</v>
      </c>
      <c r="H14" s="427"/>
      <c r="I14" s="140">
        <v>653</v>
      </c>
      <c r="J14" s="128">
        <v>820</v>
      </c>
      <c r="K14" s="129">
        <v>571</v>
      </c>
      <c r="L14" s="16"/>
      <c r="M14" s="13"/>
      <c r="N14" s="13"/>
    </row>
    <row r="15" spans="1:17" ht="13.5" customHeight="1">
      <c r="A15" s="404"/>
      <c r="B15" s="35" t="s">
        <v>165</v>
      </c>
      <c r="C15" s="407" t="s">
        <v>41</v>
      </c>
      <c r="D15" s="408"/>
      <c r="E15" s="457" t="s">
        <v>42</v>
      </c>
      <c r="F15" s="408"/>
      <c r="G15" s="457" t="s">
        <v>124</v>
      </c>
      <c r="H15" s="408"/>
      <c r="I15" s="147">
        <v>25.2</v>
      </c>
      <c r="J15" s="130">
        <v>30</v>
      </c>
      <c r="K15" s="131">
        <v>21.6</v>
      </c>
      <c r="L15" s="16"/>
      <c r="M15" s="13"/>
      <c r="N15" s="13"/>
    </row>
    <row r="16" spans="1:17" ht="13.5" customHeight="1">
      <c r="A16" s="400">
        <f>DATE($O$1,$N$3,A14)</f>
        <v>43566</v>
      </c>
      <c r="B16" s="36" t="s">
        <v>39</v>
      </c>
      <c r="C16" s="407" t="s">
        <v>43</v>
      </c>
      <c r="D16" s="408"/>
      <c r="E16" s="396" t="s">
        <v>44</v>
      </c>
      <c r="F16" s="397"/>
      <c r="G16" s="396"/>
      <c r="H16" s="397"/>
      <c r="I16" s="147">
        <v>22.4</v>
      </c>
      <c r="J16" s="153">
        <v>25.5</v>
      </c>
      <c r="K16" s="131">
        <v>19.7</v>
      </c>
      <c r="L16" s="16"/>
      <c r="M16" s="16"/>
      <c r="N16" s="16"/>
      <c r="O16" s="9"/>
    </row>
    <row r="17" spans="1:15" ht="13.5" customHeight="1">
      <c r="A17" s="400"/>
      <c r="B17" s="65" t="s">
        <v>56</v>
      </c>
      <c r="C17" s="72" t="s">
        <v>45</v>
      </c>
      <c r="D17" s="112"/>
      <c r="E17" s="401" t="s">
        <v>46</v>
      </c>
      <c r="F17" s="402"/>
      <c r="G17" s="113" t="s">
        <v>202</v>
      </c>
      <c r="H17" s="112"/>
      <c r="I17" s="168">
        <v>2.1800000000000002</v>
      </c>
      <c r="J17" s="154">
        <v>2.64</v>
      </c>
      <c r="K17" s="156">
        <v>1.78</v>
      </c>
      <c r="L17" s="16"/>
      <c r="M17" s="16"/>
      <c r="N17" s="16"/>
      <c r="O17" s="9"/>
    </row>
    <row r="18" spans="1:15" ht="12.75" customHeight="1">
      <c r="A18" s="96"/>
      <c r="B18" s="37" t="s">
        <v>163</v>
      </c>
      <c r="C18" s="71"/>
      <c r="D18" s="114"/>
      <c r="E18" s="44"/>
      <c r="F18" s="79"/>
      <c r="G18" s="394" t="s">
        <v>199</v>
      </c>
      <c r="H18" s="395"/>
      <c r="I18" s="142"/>
      <c r="J18" s="157"/>
      <c r="K18" s="155"/>
      <c r="L18" s="16"/>
      <c r="M18" s="16"/>
      <c r="N18" s="16"/>
      <c r="O18" s="9"/>
    </row>
    <row r="19" spans="1:15" ht="13.5" customHeight="1">
      <c r="A19" s="403">
        <v>12</v>
      </c>
      <c r="B19" s="34" t="s">
        <v>152</v>
      </c>
      <c r="C19" s="58"/>
      <c r="D19" s="64"/>
      <c r="E19" s="85"/>
      <c r="F19" s="77"/>
      <c r="G19" s="85" t="s">
        <v>147</v>
      </c>
      <c r="H19" s="77"/>
      <c r="I19" s="140">
        <v>608</v>
      </c>
      <c r="J19" s="128">
        <v>769</v>
      </c>
      <c r="K19" s="129">
        <v>519</v>
      </c>
      <c r="L19" s="16"/>
      <c r="M19" s="16"/>
      <c r="N19" s="16"/>
      <c r="O19" s="9"/>
    </row>
    <row r="20" spans="1:15" ht="13.5" customHeight="1">
      <c r="A20" s="404"/>
      <c r="B20" s="35" t="s">
        <v>162</v>
      </c>
      <c r="C20" s="407"/>
      <c r="D20" s="408"/>
      <c r="E20" s="457"/>
      <c r="F20" s="408"/>
      <c r="G20" s="457" t="s">
        <v>48</v>
      </c>
      <c r="H20" s="408"/>
      <c r="I20" s="126">
        <v>19.899999999999999</v>
      </c>
      <c r="J20" s="130">
        <v>24.8</v>
      </c>
      <c r="K20" s="131">
        <v>16.8</v>
      </c>
      <c r="M20" s="16"/>
      <c r="O20" s="9"/>
    </row>
    <row r="21" spans="1:15" ht="13.5" customHeight="1">
      <c r="A21" s="400">
        <f>DATE($O$1,$N$3,A19)</f>
        <v>43567</v>
      </c>
      <c r="B21" s="36" t="s">
        <v>49</v>
      </c>
      <c r="C21" s="56" t="s">
        <v>50</v>
      </c>
      <c r="D21" s="78"/>
      <c r="E21" s="396" t="s">
        <v>51</v>
      </c>
      <c r="F21" s="397"/>
      <c r="G21" s="396" t="s">
        <v>52</v>
      </c>
      <c r="H21" s="397"/>
      <c r="I21" s="126">
        <v>26.7</v>
      </c>
      <c r="J21" s="153">
        <v>31.1</v>
      </c>
      <c r="K21" s="131">
        <v>23.1</v>
      </c>
      <c r="M21" s="16"/>
      <c r="O21" s="9"/>
    </row>
    <row r="22" spans="1:15" ht="21.75" customHeight="1">
      <c r="A22" s="415"/>
      <c r="B22" s="37" t="s">
        <v>47</v>
      </c>
      <c r="C22" s="411" t="s">
        <v>53</v>
      </c>
      <c r="D22" s="395"/>
      <c r="E22" s="394" t="s">
        <v>54</v>
      </c>
      <c r="F22" s="395"/>
      <c r="G22" s="394" t="s">
        <v>123</v>
      </c>
      <c r="H22" s="395"/>
      <c r="I22" s="163">
        <v>2.23</v>
      </c>
      <c r="J22" s="169">
        <v>2.79</v>
      </c>
      <c r="K22" s="155">
        <v>1.84</v>
      </c>
      <c r="M22" s="16"/>
      <c r="O22" s="9"/>
    </row>
    <row r="23" spans="1:15" ht="13.5" customHeight="1">
      <c r="A23" s="403">
        <v>15</v>
      </c>
      <c r="B23" s="38" t="s">
        <v>14</v>
      </c>
      <c r="C23" s="58"/>
      <c r="D23" s="80"/>
      <c r="E23" s="41"/>
      <c r="F23" s="80"/>
      <c r="G23" s="41" t="s">
        <v>14</v>
      </c>
      <c r="H23" s="80"/>
      <c r="I23" s="140">
        <v>607</v>
      </c>
      <c r="J23" s="158">
        <v>780</v>
      </c>
      <c r="K23" s="129">
        <v>541</v>
      </c>
      <c r="M23" s="16"/>
      <c r="O23" s="9"/>
    </row>
    <row r="24" spans="1:15" ht="28.5" customHeight="1">
      <c r="A24" s="404"/>
      <c r="B24" s="39" t="s">
        <v>203</v>
      </c>
      <c r="C24" s="407" t="s">
        <v>120</v>
      </c>
      <c r="D24" s="408"/>
      <c r="E24" s="396" t="s">
        <v>121</v>
      </c>
      <c r="F24" s="397"/>
      <c r="G24" s="396" t="s">
        <v>122</v>
      </c>
      <c r="H24" s="397"/>
      <c r="I24" s="212">
        <v>24.3</v>
      </c>
      <c r="J24" s="143">
        <v>29.7</v>
      </c>
      <c r="K24" s="185">
        <v>21.6</v>
      </c>
      <c r="M24" s="16"/>
      <c r="O24" s="9"/>
    </row>
    <row r="25" spans="1:15" ht="23.25" customHeight="1">
      <c r="A25" s="400">
        <f>DATE($O$1,$N$3,A23)</f>
        <v>43570</v>
      </c>
      <c r="B25" s="39" t="s">
        <v>125</v>
      </c>
      <c r="C25" s="72" t="s">
        <v>126</v>
      </c>
      <c r="D25" s="86"/>
      <c r="E25" s="396" t="s">
        <v>127</v>
      </c>
      <c r="F25" s="397"/>
      <c r="G25" s="396" t="s">
        <v>204</v>
      </c>
      <c r="H25" s="397"/>
      <c r="I25" s="212">
        <v>19.100000000000001</v>
      </c>
      <c r="J25" s="143">
        <v>21.9</v>
      </c>
      <c r="K25" s="185">
        <v>17.899999999999999</v>
      </c>
      <c r="M25" s="16"/>
      <c r="O25" s="9"/>
    </row>
    <row r="26" spans="1:15" ht="13.5" customHeight="1">
      <c r="A26" s="400"/>
      <c r="B26" s="40" t="s">
        <v>95</v>
      </c>
      <c r="C26" s="72"/>
      <c r="D26" s="86"/>
      <c r="E26" s="396" t="s">
        <v>128</v>
      </c>
      <c r="F26" s="397"/>
      <c r="G26" s="110"/>
      <c r="H26" s="111"/>
      <c r="I26" s="166">
        <v>2.4700000000000002</v>
      </c>
      <c r="J26" s="177">
        <v>2.96</v>
      </c>
      <c r="K26" s="151">
        <v>2.0699999999999998</v>
      </c>
      <c r="M26" s="16"/>
      <c r="O26" s="9"/>
    </row>
    <row r="27" spans="1:15" ht="13.5" customHeight="1">
      <c r="A27" s="415"/>
      <c r="B27" s="40" t="s">
        <v>96</v>
      </c>
      <c r="C27" s="411" t="s">
        <v>153</v>
      </c>
      <c r="D27" s="395"/>
      <c r="E27" s="394" t="s">
        <v>154</v>
      </c>
      <c r="F27" s="395"/>
      <c r="G27" s="44" t="s">
        <v>129</v>
      </c>
      <c r="H27" s="82"/>
      <c r="I27" s="142"/>
      <c r="J27" s="144"/>
      <c r="K27" s="145"/>
      <c r="M27" s="16"/>
      <c r="N27" s="13"/>
      <c r="O27" s="9"/>
    </row>
    <row r="28" spans="1:15" ht="13.5" customHeight="1">
      <c r="A28" s="403">
        <v>16</v>
      </c>
      <c r="B28" s="42" t="s">
        <v>15</v>
      </c>
      <c r="C28" s="73"/>
      <c r="D28" s="81"/>
      <c r="E28" s="472"/>
      <c r="F28" s="473"/>
      <c r="G28" s="472" t="s">
        <v>61</v>
      </c>
      <c r="H28" s="473"/>
      <c r="I28" s="140">
        <v>632</v>
      </c>
      <c r="J28" s="159">
        <v>785</v>
      </c>
      <c r="K28" s="160">
        <v>518</v>
      </c>
      <c r="M28" s="16"/>
      <c r="N28" s="13"/>
      <c r="O28" s="9"/>
    </row>
    <row r="29" spans="1:15" ht="13.5" customHeight="1">
      <c r="A29" s="404"/>
      <c r="B29" s="39" t="s">
        <v>166</v>
      </c>
      <c r="C29" s="410" t="s">
        <v>167</v>
      </c>
      <c r="D29" s="402"/>
      <c r="E29" s="401" t="s">
        <v>168</v>
      </c>
      <c r="F29" s="402"/>
      <c r="G29" s="401" t="s">
        <v>169</v>
      </c>
      <c r="H29" s="402"/>
      <c r="I29" s="147">
        <v>23.6</v>
      </c>
      <c r="J29" s="143">
        <v>27.6</v>
      </c>
      <c r="K29" s="185">
        <v>20.399999999999999</v>
      </c>
      <c r="M29" s="16"/>
      <c r="N29" s="13"/>
      <c r="O29" s="9"/>
    </row>
    <row r="30" spans="1:15" ht="13.5" customHeight="1">
      <c r="A30" s="105"/>
      <c r="B30" s="107" t="s">
        <v>59</v>
      </c>
      <c r="C30" s="405" t="s">
        <v>62</v>
      </c>
      <c r="D30" s="406"/>
      <c r="E30" s="420" t="s">
        <v>63</v>
      </c>
      <c r="F30" s="406"/>
      <c r="G30" s="420" t="s">
        <v>64</v>
      </c>
      <c r="H30" s="406"/>
      <c r="I30" s="147">
        <v>19.600000000000001</v>
      </c>
      <c r="J30" s="143">
        <v>22.2</v>
      </c>
      <c r="K30" s="185">
        <v>17.3</v>
      </c>
      <c r="M30" s="16"/>
      <c r="N30" s="13"/>
      <c r="O30" s="9"/>
    </row>
    <row r="31" spans="1:15" ht="21" customHeight="1">
      <c r="A31" s="186">
        <f>DATE($O$1,$N$3,A28)</f>
        <v>43571</v>
      </c>
      <c r="B31" s="119" t="s">
        <v>60</v>
      </c>
      <c r="C31" s="411" t="s">
        <v>141</v>
      </c>
      <c r="D31" s="395"/>
      <c r="E31" s="394" t="s">
        <v>65</v>
      </c>
      <c r="F31" s="395"/>
      <c r="G31" s="394" t="s">
        <v>66</v>
      </c>
      <c r="H31" s="395"/>
      <c r="I31" s="170">
        <v>2.52</v>
      </c>
      <c r="J31" s="161">
        <v>2.93</v>
      </c>
      <c r="K31" s="145">
        <v>2.15</v>
      </c>
      <c r="M31" s="16"/>
      <c r="N31" s="13"/>
      <c r="O31" s="9"/>
    </row>
    <row r="32" spans="1:15" ht="13.5" customHeight="1">
      <c r="A32" s="403">
        <v>17</v>
      </c>
      <c r="B32" s="42" t="s">
        <v>67</v>
      </c>
      <c r="C32" s="73"/>
      <c r="D32" s="81"/>
      <c r="E32" s="41"/>
      <c r="F32" s="81"/>
      <c r="G32" s="41" t="s">
        <v>7</v>
      </c>
      <c r="H32" s="81"/>
      <c r="I32" s="140">
        <v>675</v>
      </c>
      <c r="J32" s="159">
        <v>872</v>
      </c>
      <c r="K32" s="160">
        <v>581</v>
      </c>
      <c r="M32" s="16"/>
      <c r="N32" s="13"/>
      <c r="O32" s="9"/>
    </row>
    <row r="33" spans="1:15" ht="13.5" customHeight="1">
      <c r="A33" s="404"/>
      <c r="B33" s="416" t="s">
        <v>216</v>
      </c>
      <c r="C33" s="405" t="s">
        <v>149</v>
      </c>
      <c r="D33" s="406"/>
      <c r="E33" s="420" t="s">
        <v>69</v>
      </c>
      <c r="F33" s="406"/>
      <c r="G33" s="420" t="s">
        <v>70</v>
      </c>
      <c r="H33" s="406"/>
      <c r="I33" s="147">
        <v>29.2</v>
      </c>
      <c r="J33" s="143">
        <v>36.5</v>
      </c>
      <c r="K33" s="185">
        <v>25.2</v>
      </c>
      <c r="M33" s="16"/>
      <c r="N33" s="13"/>
      <c r="O33" s="9"/>
    </row>
    <row r="34" spans="1:15" ht="13.5" customHeight="1">
      <c r="A34" s="106"/>
      <c r="B34" s="417"/>
      <c r="C34" s="418"/>
      <c r="D34" s="419"/>
      <c r="E34" s="421"/>
      <c r="F34" s="419"/>
      <c r="G34" s="421"/>
      <c r="H34" s="419"/>
      <c r="I34" s="147">
        <v>19.399999999999999</v>
      </c>
      <c r="J34" s="143">
        <v>22.5</v>
      </c>
      <c r="K34" s="185">
        <v>16.8</v>
      </c>
      <c r="M34" s="16"/>
      <c r="N34" s="13"/>
      <c r="O34" s="9"/>
    </row>
    <row r="35" spans="1:15" ht="14.25" customHeight="1">
      <c r="A35" s="105">
        <f>DATE($O$1,$N$3,A32)</f>
        <v>43572</v>
      </c>
      <c r="B35" s="39" t="s">
        <v>68</v>
      </c>
      <c r="C35" s="410" t="s">
        <v>71</v>
      </c>
      <c r="D35" s="402"/>
      <c r="E35" s="401" t="s">
        <v>72</v>
      </c>
      <c r="F35" s="402"/>
      <c r="G35" s="401" t="s">
        <v>73</v>
      </c>
      <c r="H35" s="402"/>
      <c r="I35" s="168">
        <v>3.2</v>
      </c>
      <c r="J35" s="177">
        <v>4.18</v>
      </c>
      <c r="K35" s="151">
        <v>2.65</v>
      </c>
      <c r="M35" s="16"/>
      <c r="N35" s="13"/>
      <c r="O35" s="9"/>
    </row>
    <row r="36" spans="1:15" ht="13.5" customHeight="1">
      <c r="A36" s="174"/>
      <c r="B36" s="175" t="s">
        <v>143</v>
      </c>
      <c r="C36" s="150"/>
      <c r="D36" s="149"/>
      <c r="E36" s="176" t="s">
        <v>144</v>
      </c>
      <c r="F36" s="149"/>
      <c r="G36" s="148"/>
      <c r="H36" s="148"/>
      <c r="I36" s="178"/>
      <c r="J36" s="161"/>
      <c r="K36" s="47"/>
      <c r="M36" s="16"/>
      <c r="N36" s="13"/>
      <c r="O36" s="9"/>
    </row>
    <row r="37" spans="1:15" ht="18" customHeight="1">
      <c r="A37" s="391" t="s">
        <v>8</v>
      </c>
      <c r="B37" s="392"/>
      <c r="C37" s="392"/>
      <c r="D37" s="392"/>
      <c r="E37" s="392"/>
      <c r="F37" s="392"/>
      <c r="G37" s="392"/>
      <c r="H37" s="392"/>
      <c r="I37" s="428"/>
      <c r="J37" s="428"/>
      <c r="K37" s="429"/>
      <c r="M37" s="16"/>
      <c r="O37" s="9"/>
    </row>
    <row r="38" spans="1:15" ht="13.5" customHeight="1">
      <c r="A38" s="403">
        <v>18</v>
      </c>
      <c r="B38" s="38" t="s">
        <v>16</v>
      </c>
      <c r="C38" s="59"/>
      <c r="D38" s="62"/>
      <c r="E38" s="61"/>
      <c r="F38" s="62"/>
      <c r="G38" s="61" t="s">
        <v>16</v>
      </c>
      <c r="H38" s="62"/>
      <c r="I38" s="140">
        <v>646</v>
      </c>
      <c r="J38" s="162">
        <v>822</v>
      </c>
      <c r="K38" s="160">
        <v>535</v>
      </c>
      <c r="M38" s="16"/>
      <c r="O38" s="9"/>
    </row>
    <row r="39" spans="1:15" ht="13.5" customHeight="1">
      <c r="A39" s="404"/>
      <c r="B39" s="36" t="s">
        <v>74</v>
      </c>
      <c r="C39" s="422" t="s">
        <v>76</v>
      </c>
      <c r="D39" s="397"/>
      <c r="E39" s="396"/>
      <c r="F39" s="397"/>
      <c r="G39" s="396"/>
      <c r="H39" s="397"/>
      <c r="I39" s="147">
        <v>29.3</v>
      </c>
      <c r="J39" s="147">
        <v>35.1</v>
      </c>
      <c r="K39" s="185">
        <v>23.3</v>
      </c>
      <c r="M39" s="16"/>
      <c r="O39" s="9"/>
    </row>
    <row r="40" spans="1:15" ht="13.5" customHeight="1">
      <c r="A40" s="400">
        <f>DATE($O$1,$N$3,A38)</f>
        <v>43573</v>
      </c>
      <c r="B40" s="36" t="s">
        <v>75</v>
      </c>
      <c r="C40" s="422" t="s">
        <v>77</v>
      </c>
      <c r="D40" s="397"/>
      <c r="E40" s="396" t="s">
        <v>78</v>
      </c>
      <c r="F40" s="397"/>
      <c r="G40" s="396" t="s">
        <v>79</v>
      </c>
      <c r="H40" s="397"/>
      <c r="I40" s="147">
        <v>24.3</v>
      </c>
      <c r="J40" s="147">
        <v>27.6</v>
      </c>
      <c r="K40" s="185">
        <v>20.2</v>
      </c>
      <c r="M40" s="16"/>
      <c r="O40" s="9"/>
    </row>
    <row r="41" spans="1:15" ht="13.5" customHeight="1">
      <c r="A41" s="415"/>
      <c r="B41" s="45" t="s">
        <v>82</v>
      </c>
      <c r="C41" s="411" t="s">
        <v>80</v>
      </c>
      <c r="D41" s="395"/>
      <c r="E41" s="394" t="s">
        <v>81</v>
      </c>
      <c r="F41" s="395"/>
      <c r="G41" s="394"/>
      <c r="H41" s="395"/>
      <c r="I41" s="170">
        <v>2.02</v>
      </c>
      <c r="J41" s="163">
        <v>2.4300000000000002</v>
      </c>
      <c r="K41" s="145">
        <v>1.52</v>
      </c>
    </row>
    <row r="42" spans="1:15" ht="13.5" customHeight="1">
      <c r="A42" s="403">
        <v>19</v>
      </c>
      <c r="B42" s="38" t="s">
        <v>83</v>
      </c>
      <c r="C42" s="58"/>
      <c r="D42" s="77"/>
      <c r="E42" s="61"/>
      <c r="F42" s="62"/>
      <c r="G42" s="61" t="s">
        <v>87</v>
      </c>
      <c r="H42" s="62"/>
      <c r="I42" s="141"/>
      <c r="J42" s="143"/>
      <c r="K42" s="165"/>
    </row>
    <row r="43" spans="1:15" ht="13.5" customHeight="1">
      <c r="A43" s="404"/>
      <c r="B43" s="36" t="s">
        <v>84</v>
      </c>
      <c r="C43" s="56"/>
      <c r="D43" s="78"/>
      <c r="E43" s="396"/>
      <c r="F43" s="397"/>
      <c r="G43" s="396" t="s">
        <v>88</v>
      </c>
      <c r="H43" s="397"/>
      <c r="I43" s="141">
        <v>666</v>
      </c>
      <c r="J43" s="194">
        <v>777</v>
      </c>
      <c r="K43" s="165">
        <v>514</v>
      </c>
    </row>
    <row r="44" spans="1:15" ht="13.5" customHeight="1">
      <c r="A44" s="400">
        <f>DATE($O$1,$N$3,A42)</f>
        <v>43574</v>
      </c>
      <c r="B44" s="48" t="s">
        <v>85</v>
      </c>
      <c r="C44" s="74" t="s">
        <v>89</v>
      </c>
      <c r="D44" s="50"/>
      <c r="E44" s="401" t="s">
        <v>90</v>
      </c>
      <c r="F44" s="402"/>
      <c r="G44" s="43" t="s">
        <v>91</v>
      </c>
      <c r="H44" s="50"/>
      <c r="I44" s="212">
        <v>25.7</v>
      </c>
      <c r="J44" s="143">
        <v>29.6</v>
      </c>
      <c r="K44" s="185">
        <v>16.899999999999999</v>
      </c>
    </row>
    <row r="45" spans="1:15" ht="20.25" customHeight="1">
      <c r="A45" s="400"/>
      <c r="B45" s="49" t="s">
        <v>20</v>
      </c>
      <c r="C45" s="410" t="s">
        <v>92</v>
      </c>
      <c r="D45" s="402"/>
      <c r="E45" s="401" t="s">
        <v>179</v>
      </c>
      <c r="F45" s="402"/>
      <c r="G45" s="401" t="s">
        <v>148</v>
      </c>
      <c r="H45" s="402"/>
      <c r="I45" s="212">
        <v>18.8</v>
      </c>
      <c r="J45" s="143">
        <v>21.3</v>
      </c>
      <c r="K45" s="185">
        <v>15.6</v>
      </c>
    </row>
    <row r="46" spans="1:15" ht="13.5" customHeight="1">
      <c r="A46" s="174"/>
      <c r="B46" s="189" t="s">
        <v>170</v>
      </c>
      <c r="C46" s="405" t="s">
        <v>86</v>
      </c>
      <c r="D46" s="406"/>
      <c r="E46" s="190"/>
      <c r="F46" s="191"/>
      <c r="G46" s="113"/>
      <c r="H46" s="191"/>
      <c r="I46" s="182">
        <v>2.4500000000000002</v>
      </c>
      <c r="J46" s="193">
        <v>3.02</v>
      </c>
      <c r="K46" s="46">
        <v>1.93</v>
      </c>
      <c r="M46" s="16"/>
      <c r="O46" s="13"/>
    </row>
    <row r="47" spans="1:15" ht="13.5" customHeight="1">
      <c r="A47" s="187"/>
      <c r="B47" s="51" t="s">
        <v>171</v>
      </c>
      <c r="C47" s="181"/>
      <c r="D47" s="180"/>
      <c r="E47" s="52"/>
      <c r="F47" s="53"/>
      <c r="G47" s="394" t="s">
        <v>199</v>
      </c>
      <c r="H47" s="395"/>
      <c r="I47" s="183"/>
      <c r="J47" s="184"/>
      <c r="K47" s="47"/>
      <c r="M47" s="16"/>
      <c r="O47" s="13"/>
    </row>
    <row r="48" spans="1:15" ht="18.75" customHeight="1">
      <c r="A48" s="412" t="s">
        <v>183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4"/>
      <c r="M48" s="16"/>
      <c r="O48" s="13"/>
    </row>
    <row r="49" spans="1:22" ht="14.25" customHeight="1">
      <c r="A49" s="404">
        <v>22</v>
      </c>
      <c r="B49" s="54" t="s">
        <v>93</v>
      </c>
      <c r="C49" s="431"/>
      <c r="D49" s="432"/>
      <c r="E49" s="90"/>
      <c r="F49" s="89"/>
      <c r="G49" s="433" t="s">
        <v>93</v>
      </c>
      <c r="H49" s="434"/>
      <c r="I49" s="141">
        <v>592</v>
      </c>
      <c r="J49" s="164">
        <v>755</v>
      </c>
      <c r="K49" s="165">
        <v>509</v>
      </c>
      <c r="M49" s="16"/>
      <c r="O49" s="13"/>
    </row>
    <row r="50" spans="1:22" ht="25.5" customHeight="1">
      <c r="A50" s="404"/>
      <c r="B50" s="55" t="s">
        <v>55</v>
      </c>
      <c r="C50" s="407" t="s">
        <v>150</v>
      </c>
      <c r="D50" s="408"/>
      <c r="E50" s="396" t="s">
        <v>17</v>
      </c>
      <c r="F50" s="397"/>
      <c r="G50" s="396" t="s">
        <v>18</v>
      </c>
      <c r="H50" s="397"/>
      <c r="I50" s="147">
        <v>24.2</v>
      </c>
      <c r="J50" s="143">
        <v>28.9</v>
      </c>
      <c r="K50" s="185">
        <v>20.9</v>
      </c>
      <c r="M50" s="16"/>
      <c r="O50" s="13"/>
    </row>
    <row r="51" spans="1:22" ht="15" customHeight="1">
      <c r="A51" s="400">
        <f>DATE($O$1,$N$3,A49)</f>
        <v>43577</v>
      </c>
      <c r="B51" s="55" t="s">
        <v>180</v>
      </c>
      <c r="C51" s="72"/>
      <c r="D51" s="86"/>
      <c r="E51" s="396" t="s">
        <v>181</v>
      </c>
      <c r="F51" s="397"/>
      <c r="G51" s="396" t="s">
        <v>57</v>
      </c>
      <c r="H51" s="397"/>
      <c r="I51" s="213">
        <v>20.9</v>
      </c>
      <c r="J51" s="214">
        <v>23.9</v>
      </c>
      <c r="K51" s="215">
        <v>18.399999999999999</v>
      </c>
      <c r="M51" s="16"/>
      <c r="O51" s="13"/>
    </row>
    <row r="52" spans="1:22" ht="15" customHeight="1" thickBot="1">
      <c r="A52" s="430"/>
      <c r="B52" s="217" t="s">
        <v>94</v>
      </c>
      <c r="C52" s="398" t="s">
        <v>24</v>
      </c>
      <c r="D52" s="399"/>
      <c r="E52" s="409" t="s">
        <v>58</v>
      </c>
      <c r="F52" s="399"/>
      <c r="G52" s="218"/>
      <c r="H52" s="219"/>
      <c r="I52" s="220">
        <v>1.87</v>
      </c>
      <c r="J52" s="221">
        <v>2.2400000000000002</v>
      </c>
      <c r="K52" s="222">
        <v>1.53</v>
      </c>
      <c r="L52" s="195"/>
      <c r="M52" s="196"/>
      <c r="O52" s="13"/>
    </row>
    <row r="53" spans="1:22" ht="15" customHeight="1" thickBot="1">
      <c r="A53" s="18"/>
      <c r="B53" s="70"/>
      <c r="C53" s="148"/>
      <c r="D53" s="148"/>
      <c r="E53" s="148"/>
      <c r="F53" s="148"/>
      <c r="G53" s="69"/>
      <c r="H53" s="69"/>
      <c r="I53" s="197"/>
      <c r="J53" s="198"/>
      <c r="K53" s="21"/>
      <c r="L53" s="196"/>
      <c r="M53" s="196"/>
      <c r="O53" s="13"/>
    </row>
    <row r="54" spans="1:22" ht="18.75" customHeight="1">
      <c r="A54" s="388" t="s">
        <v>10</v>
      </c>
      <c r="B54" s="389"/>
      <c r="C54" s="389"/>
      <c r="D54" s="389"/>
      <c r="E54" s="389"/>
      <c r="F54" s="389"/>
      <c r="G54" s="389"/>
      <c r="H54" s="389"/>
      <c r="I54" s="389"/>
      <c r="J54" s="389"/>
      <c r="K54" s="390"/>
      <c r="L54" s="199"/>
      <c r="M54" s="196"/>
      <c r="O54" s="16"/>
    </row>
    <row r="55" spans="1:22" ht="15" customHeight="1">
      <c r="A55" s="403">
        <v>23</v>
      </c>
      <c r="B55" s="38" t="s">
        <v>15</v>
      </c>
      <c r="C55" s="58"/>
      <c r="D55" s="77"/>
      <c r="E55" s="61"/>
      <c r="F55" s="62"/>
      <c r="G55" s="61" t="s">
        <v>15</v>
      </c>
      <c r="H55" s="62"/>
      <c r="I55" s="188">
        <v>623</v>
      </c>
      <c r="J55" s="159">
        <v>779</v>
      </c>
      <c r="K55" s="160">
        <v>503</v>
      </c>
      <c r="M55" s="16"/>
      <c r="O55" s="16"/>
    </row>
    <row r="56" spans="1:22" ht="20.25" customHeight="1">
      <c r="A56" s="404"/>
      <c r="B56" s="36" t="s">
        <v>97</v>
      </c>
      <c r="C56" s="407" t="s">
        <v>140</v>
      </c>
      <c r="D56" s="408"/>
      <c r="E56" s="396"/>
      <c r="F56" s="397"/>
      <c r="G56" s="396" t="s">
        <v>130</v>
      </c>
      <c r="H56" s="397"/>
      <c r="I56" s="147">
        <v>25.7</v>
      </c>
      <c r="J56" s="143">
        <v>30.2</v>
      </c>
      <c r="K56" s="185">
        <v>21.6</v>
      </c>
      <c r="M56" s="16"/>
      <c r="O56" s="16"/>
    </row>
    <row r="57" spans="1:22" ht="21.75" customHeight="1">
      <c r="A57" s="117">
        <f>DATE($O$1,$N$3,A55)</f>
        <v>43578</v>
      </c>
      <c r="B57" s="36" t="s">
        <v>22</v>
      </c>
      <c r="C57" s="407" t="s">
        <v>131</v>
      </c>
      <c r="D57" s="408"/>
      <c r="E57" s="396" t="s">
        <v>132</v>
      </c>
      <c r="F57" s="397"/>
      <c r="G57" s="396" t="s">
        <v>156</v>
      </c>
      <c r="H57" s="397"/>
      <c r="I57" s="147">
        <v>18.2</v>
      </c>
      <c r="J57" s="143">
        <v>20.7</v>
      </c>
      <c r="K57" s="185">
        <v>16</v>
      </c>
      <c r="M57" s="16"/>
      <c r="N57" s="18"/>
      <c r="O57" s="10"/>
      <c r="P57" s="28"/>
      <c r="Q57" s="28"/>
      <c r="R57" s="28"/>
      <c r="S57" s="67"/>
      <c r="T57" s="19"/>
      <c r="U57" s="20"/>
      <c r="V57" s="21"/>
    </row>
    <row r="58" spans="1:22" ht="15" customHeight="1">
      <c r="A58" s="118"/>
      <c r="B58" s="45" t="s">
        <v>155</v>
      </c>
      <c r="C58" s="411" t="s">
        <v>157</v>
      </c>
      <c r="D58" s="395"/>
      <c r="E58" s="394" t="s">
        <v>182</v>
      </c>
      <c r="F58" s="395"/>
      <c r="G58" s="394" t="s">
        <v>158</v>
      </c>
      <c r="H58" s="395"/>
      <c r="I58" s="163">
        <v>1.85</v>
      </c>
      <c r="J58" s="161">
        <v>2.16</v>
      </c>
      <c r="K58" s="145">
        <v>1.51</v>
      </c>
      <c r="L58" s="16"/>
      <c r="M58" s="17"/>
      <c r="O58" s="10"/>
      <c r="P58" s="11"/>
      <c r="Q58" s="28"/>
      <c r="R58" s="28"/>
    </row>
    <row r="59" spans="1:22" ht="14.25" customHeight="1">
      <c r="A59" s="403">
        <v>24</v>
      </c>
      <c r="B59" s="38" t="s">
        <v>98</v>
      </c>
      <c r="C59" s="58"/>
      <c r="D59" s="77"/>
      <c r="E59" s="61"/>
      <c r="F59" s="59"/>
      <c r="G59" s="61" t="s">
        <v>101</v>
      </c>
      <c r="H59" s="62"/>
      <c r="I59" s="101">
        <v>609</v>
      </c>
      <c r="J59" s="138">
        <v>765</v>
      </c>
      <c r="K59" s="139">
        <v>491</v>
      </c>
      <c r="M59" s="16"/>
      <c r="O59" s="10"/>
      <c r="P59" s="11"/>
      <c r="Q59" s="28"/>
      <c r="R59" s="28"/>
    </row>
    <row r="60" spans="1:22" ht="21" customHeight="1">
      <c r="A60" s="404"/>
      <c r="B60" s="36" t="s">
        <v>212</v>
      </c>
      <c r="C60" s="407" t="s">
        <v>23</v>
      </c>
      <c r="D60" s="408"/>
      <c r="E60" s="396" t="s">
        <v>159</v>
      </c>
      <c r="F60" s="397"/>
      <c r="G60" s="396" t="s">
        <v>102</v>
      </c>
      <c r="H60" s="397"/>
      <c r="I60" s="171">
        <v>24.1</v>
      </c>
      <c r="J60" s="102">
        <v>29</v>
      </c>
      <c r="K60" s="192">
        <v>19.5</v>
      </c>
      <c r="M60" s="16"/>
      <c r="O60" s="10"/>
      <c r="P60" s="11"/>
      <c r="Q60" s="28"/>
      <c r="R60" s="28"/>
    </row>
    <row r="61" spans="1:22" ht="21" customHeight="1">
      <c r="A61" s="400">
        <f>DATE($O$1,$N$3,A59)</f>
        <v>43579</v>
      </c>
      <c r="B61" s="36" t="s">
        <v>99</v>
      </c>
      <c r="C61" s="56" t="s">
        <v>160</v>
      </c>
      <c r="D61" s="78"/>
      <c r="E61" s="396" t="s">
        <v>161</v>
      </c>
      <c r="F61" s="397"/>
      <c r="G61" s="396" t="s">
        <v>184</v>
      </c>
      <c r="H61" s="397"/>
      <c r="I61" s="171">
        <v>16.899999999999999</v>
      </c>
      <c r="J61" s="102">
        <v>18.399999999999999</v>
      </c>
      <c r="K61" s="192">
        <v>14.6</v>
      </c>
      <c r="M61" s="16"/>
      <c r="O61" s="10"/>
      <c r="P61" s="11"/>
      <c r="Q61" s="28"/>
      <c r="R61" s="28"/>
    </row>
    <row r="62" spans="1:22" ht="13.5" customHeight="1">
      <c r="A62" s="415"/>
      <c r="B62" s="45" t="s">
        <v>100</v>
      </c>
      <c r="C62" s="57"/>
      <c r="D62" s="53"/>
      <c r="E62" s="394"/>
      <c r="F62" s="395"/>
      <c r="G62" s="394" t="s">
        <v>103</v>
      </c>
      <c r="H62" s="395"/>
      <c r="I62" s="172">
        <v>1.91</v>
      </c>
      <c r="J62" s="137">
        <v>2.1800000000000002</v>
      </c>
      <c r="K62" s="103">
        <v>1.5</v>
      </c>
      <c r="M62" s="16"/>
      <c r="O62" s="10"/>
      <c r="P62" s="11"/>
      <c r="Q62" s="28"/>
      <c r="R62" s="28"/>
    </row>
    <row r="63" spans="1:22" ht="14.25" customHeight="1">
      <c r="A63" s="391" t="s">
        <v>104</v>
      </c>
      <c r="B63" s="392"/>
      <c r="C63" s="392"/>
      <c r="D63" s="392"/>
      <c r="E63" s="392"/>
      <c r="F63" s="392"/>
      <c r="G63" s="392"/>
      <c r="H63" s="392"/>
      <c r="I63" s="392"/>
      <c r="J63" s="392"/>
      <c r="K63" s="393"/>
      <c r="M63" s="16"/>
    </row>
    <row r="64" spans="1:22" ht="13.5" customHeight="1">
      <c r="A64" s="403">
        <v>25</v>
      </c>
      <c r="B64" s="38" t="s">
        <v>105</v>
      </c>
      <c r="C64" s="58" t="s">
        <v>111</v>
      </c>
      <c r="D64" s="77"/>
      <c r="E64" s="455" t="s">
        <v>112</v>
      </c>
      <c r="F64" s="456"/>
      <c r="G64" s="455" t="s">
        <v>110</v>
      </c>
      <c r="H64" s="456"/>
      <c r="I64" s="68">
        <v>664</v>
      </c>
      <c r="J64" s="132">
        <v>813</v>
      </c>
      <c r="K64" s="133">
        <v>584</v>
      </c>
    </row>
    <row r="65" spans="1:19" ht="13.5" customHeight="1">
      <c r="A65" s="404"/>
      <c r="B65" s="36" t="s">
        <v>106</v>
      </c>
      <c r="C65" s="407" t="s">
        <v>113</v>
      </c>
      <c r="D65" s="408"/>
      <c r="E65" s="396" t="s">
        <v>114</v>
      </c>
      <c r="F65" s="397"/>
      <c r="G65" s="396" t="s">
        <v>151</v>
      </c>
      <c r="H65" s="397"/>
      <c r="I65" s="100">
        <v>27.4</v>
      </c>
      <c r="J65" s="97">
        <v>32.700000000000003</v>
      </c>
      <c r="K65" s="104">
        <v>23.8</v>
      </c>
    </row>
    <row r="66" spans="1:19" ht="13.5" customHeight="1">
      <c r="A66" s="400">
        <f>DATE($O$1,$N$3,A64)</f>
        <v>43580</v>
      </c>
      <c r="B66" s="36" t="s">
        <v>107</v>
      </c>
      <c r="C66" s="407" t="s">
        <v>21</v>
      </c>
      <c r="D66" s="408"/>
      <c r="E66" s="396" t="s">
        <v>115</v>
      </c>
      <c r="F66" s="397"/>
      <c r="G66" s="396"/>
      <c r="H66" s="397"/>
      <c r="I66" s="100">
        <v>17.7</v>
      </c>
      <c r="J66" s="97">
        <v>20.100000000000001</v>
      </c>
      <c r="K66" s="104">
        <v>15.9</v>
      </c>
    </row>
    <row r="67" spans="1:19" ht="13.5" customHeight="1">
      <c r="A67" s="400"/>
      <c r="B67" s="60" t="s">
        <v>108</v>
      </c>
      <c r="C67" s="405" t="s">
        <v>116</v>
      </c>
      <c r="D67" s="406"/>
      <c r="E67" s="420" t="s">
        <v>117</v>
      </c>
      <c r="F67" s="406"/>
      <c r="G67" s="92"/>
      <c r="H67" s="91"/>
      <c r="I67" s="173">
        <v>3.22</v>
      </c>
      <c r="J67" s="136">
        <v>4.01</v>
      </c>
      <c r="K67" s="98">
        <v>2.59</v>
      </c>
    </row>
    <row r="68" spans="1:19" ht="13.5" customHeight="1">
      <c r="A68" s="105"/>
      <c r="B68" s="45" t="s">
        <v>109</v>
      </c>
      <c r="C68" s="57" t="s">
        <v>205</v>
      </c>
      <c r="D68" s="82"/>
      <c r="E68" s="115"/>
      <c r="F68" s="116"/>
      <c r="G68" s="44" t="s">
        <v>211</v>
      </c>
      <c r="H68" s="82"/>
      <c r="I68" s="27"/>
      <c r="J68" s="97"/>
      <c r="K68" s="104"/>
    </row>
    <row r="69" spans="1:19" ht="15" customHeight="1">
      <c r="A69" s="403">
        <v>26</v>
      </c>
      <c r="B69" s="38" t="s">
        <v>118</v>
      </c>
      <c r="C69" s="87"/>
      <c r="D69" s="62"/>
      <c r="E69" s="61"/>
      <c r="F69" s="62"/>
      <c r="G69" s="61" t="s">
        <v>133</v>
      </c>
      <c r="H69" s="62"/>
      <c r="I69" s="68">
        <v>684</v>
      </c>
      <c r="J69" s="132">
        <v>875</v>
      </c>
      <c r="K69" s="133">
        <v>559</v>
      </c>
      <c r="M69" s="16"/>
    </row>
    <row r="70" spans="1:19" ht="15" customHeight="1">
      <c r="A70" s="404"/>
      <c r="B70" s="36" t="s">
        <v>119</v>
      </c>
      <c r="C70" s="422"/>
      <c r="D70" s="397"/>
      <c r="E70" s="396"/>
      <c r="F70" s="397"/>
      <c r="G70" s="396" t="s">
        <v>134</v>
      </c>
      <c r="H70" s="397"/>
      <c r="I70" s="100">
        <v>25.8</v>
      </c>
      <c r="J70" s="97">
        <v>32.6</v>
      </c>
      <c r="K70" s="104">
        <v>21.4</v>
      </c>
      <c r="M70" s="16"/>
    </row>
    <row r="71" spans="1:19" ht="22.5" customHeight="1">
      <c r="A71" s="400">
        <f>DATE($O$1,$N$3,A69)</f>
        <v>43581</v>
      </c>
      <c r="B71" s="36" t="s">
        <v>136</v>
      </c>
      <c r="C71" s="88" t="s">
        <v>135</v>
      </c>
      <c r="D71" s="63"/>
      <c r="E71" s="396" t="s">
        <v>137</v>
      </c>
      <c r="F71" s="397"/>
      <c r="G71" s="396" t="s">
        <v>138</v>
      </c>
      <c r="H71" s="397"/>
      <c r="I71" s="100">
        <v>28.6</v>
      </c>
      <c r="J71" s="97">
        <v>34.4</v>
      </c>
      <c r="K71" s="104">
        <v>26.1</v>
      </c>
      <c r="M71" s="16"/>
      <c r="S71" s="14"/>
    </row>
    <row r="72" spans="1:19" ht="30.75" customHeight="1" thickBot="1">
      <c r="A72" s="415"/>
      <c r="B72" s="45" t="s">
        <v>172</v>
      </c>
      <c r="C72" s="411" t="s">
        <v>185</v>
      </c>
      <c r="D72" s="395"/>
      <c r="E72" s="394" t="s">
        <v>173</v>
      </c>
      <c r="F72" s="395"/>
      <c r="G72" s="394" t="s">
        <v>174</v>
      </c>
      <c r="H72" s="395"/>
      <c r="I72" s="135">
        <v>2.57</v>
      </c>
      <c r="J72" s="134">
        <v>3.3</v>
      </c>
      <c r="K72" s="99">
        <v>2.06</v>
      </c>
      <c r="O72" s="216"/>
    </row>
    <row r="73" spans="1:19" ht="50.25" customHeight="1" thickBot="1">
      <c r="A73" s="15"/>
      <c r="B73" s="435" t="s">
        <v>198</v>
      </c>
      <c r="C73" s="435"/>
      <c r="D73" s="435"/>
      <c r="E73" s="435"/>
      <c r="F73" s="436"/>
      <c r="G73" s="453" t="s">
        <v>214</v>
      </c>
      <c r="H73" s="454"/>
      <c r="I73" s="25" t="s">
        <v>206</v>
      </c>
      <c r="J73" s="25" t="s">
        <v>207</v>
      </c>
      <c r="K73" s="179" t="s">
        <v>208</v>
      </c>
    </row>
    <row r="75" spans="1:19" ht="24">
      <c r="B75" s="200" t="s">
        <v>186</v>
      </c>
      <c r="C75" s="201"/>
      <c r="D75" s="201"/>
      <c r="E75" s="201"/>
      <c r="F75" s="9"/>
      <c r="I75" s="4"/>
    </row>
    <row r="76" spans="1:19" ht="17.25" customHeight="1">
      <c r="B76" s="200"/>
      <c r="C76" s="201"/>
      <c r="D76" s="201"/>
      <c r="E76" s="201"/>
      <c r="F76" s="9"/>
      <c r="I76" s="4"/>
    </row>
    <row r="77" spans="1:19" ht="17.25" customHeight="1">
      <c r="B77" s="202" t="s">
        <v>187</v>
      </c>
      <c r="C77" s="203"/>
      <c r="D77" s="204"/>
      <c r="E77" s="204"/>
      <c r="F77" s="9"/>
      <c r="I77" s="4"/>
    </row>
    <row r="78" spans="1:19" ht="17.25" customHeight="1">
      <c r="B78" s="201" t="s">
        <v>192</v>
      </c>
      <c r="F78" s="9"/>
      <c r="I78" s="4"/>
    </row>
    <row r="79" spans="1:19" ht="17.25" customHeight="1">
      <c r="B79" s="201" t="s">
        <v>191</v>
      </c>
      <c r="F79" s="9"/>
      <c r="I79" s="4"/>
    </row>
    <row r="80" spans="1:19" ht="17.25" customHeight="1">
      <c r="B80" s="201"/>
      <c r="F80" s="9"/>
      <c r="I80" s="4"/>
    </row>
    <row r="81" spans="1:11" ht="17.25" customHeight="1">
      <c r="B81" s="202" t="s">
        <v>188</v>
      </c>
      <c r="C81" s="201"/>
      <c r="F81" s="9"/>
      <c r="I81" s="4"/>
    </row>
    <row r="82" spans="1:11" ht="17.25" customHeight="1">
      <c r="B82" s="201" t="s">
        <v>196</v>
      </c>
      <c r="F82" s="9"/>
      <c r="I82" s="4"/>
    </row>
    <row r="83" spans="1:11" ht="17.25" customHeight="1">
      <c r="B83" s="201" t="s">
        <v>197</v>
      </c>
      <c r="F83" s="9"/>
      <c r="I83" s="4"/>
    </row>
    <row r="84" spans="1:11" ht="17.25" customHeight="1">
      <c r="B84" s="201"/>
      <c r="F84" s="9"/>
      <c r="I84" s="4"/>
    </row>
    <row r="85" spans="1:11" ht="17.25" customHeight="1">
      <c r="B85" s="202" t="s">
        <v>189</v>
      </c>
      <c r="C85" s="203"/>
      <c r="D85" s="204"/>
      <c r="E85" s="204"/>
      <c r="F85" s="9"/>
      <c r="I85" s="4"/>
    </row>
    <row r="86" spans="1:11" ht="17.25" customHeight="1">
      <c r="B86" s="205" t="s">
        <v>217</v>
      </c>
      <c r="C86" s="201"/>
      <c r="F86" s="9"/>
      <c r="I86" s="4"/>
    </row>
    <row r="87" spans="1:11" ht="17.25" customHeight="1">
      <c r="B87" s="205" t="s">
        <v>218</v>
      </c>
      <c r="C87" s="201"/>
      <c r="F87" s="9"/>
      <c r="I87" s="4"/>
    </row>
    <row r="88" spans="1:11" ht="17.25" customHeight="1">
      <c r="B88" s="205" t="s">
        <v>193</v>
      </c>
      <c r="C88" s="201"/>
      <c r="F88" s="9"/>
      <c r="I88" s="4"/>
    </row>
    <row r="89" spans="1:11" ht="17.25" customHeight="1">
      <c r="B89" s="205"/>
      <c r="C89" s="201"/>
      <c r="F89" s="9"/>
      <c r="I89" s="4"/>
    </row>
    <row r="90" spans="1:11" ht="17.25" customHeight="1">
      <c r="B90" s="202" t="s">
        <v>190</v>
      </c>
      <c r="C90" s="203"/>
      <c r="D90" s="204"/>
      <c r="E90" s="204"/>
      <c r="F90" s="9"/>
      <c r="I90" s="4"/>
    </row>
    <row r="91" spans="1:11" ht="17.25" customHeight="1">
      <c r="A91" s="206"/>
      <c r="B91" s="205" t="s">
        <v>219</v>
      </c>
      <c r="C91" s="207"/>
      <c r="D91" s="206"/>
      <c r="E91" s="206"/>
      <c r="F91" s="208"/>
      <c r="G91" s="206"/>
      <c r="H91" s="206"/>
      <c r="I91" s="209"/>
      <c r="J91" s="206"/>
      <c r="K91" s="206"/>
    </row>
    <row r="92" spans="1:11" ht="17.25" customHeight="1">
      <c r="B92" s="205" t="s">
        <v>220</v>
      </c>
      <c r="C92" s="201"/>
      <c r="F92" s="16"/>
      <c r="I92" s="4"/>
    </row>
    <row r="93" spans="1:11" ht="17.25" customHeight="1">
      <c r="B93" s="205" t="s">
        <v>221</v>
      </c>
      <c r="C93" s="201"/>
      <c r="F93" s="210"/>
      <c r="I93" s="4"/>
    </row>
    <row r="94" spans="1:11" ht="17.25" customHeight="1">
      <c r="B94" s="205" t="s">
        <v>223</v>
      </c>
      <c r="C94" s="201"/>
      <c r="F94" s="9"/>
      <c r="I94" s="4"/>
    </row>
    <row r="95" spans="1:11" ht="17.25" customHeight="1">
      <c r="B95" s="205" t="s">
        <v>222</v>
      </c>
      <c r="C95" s="201"/>
      <c r="D95" s="211"/>
      <c r="I95" s="4"/>
    </row>
    <row r="96" spans="1:11" ht="17.25" customHeight="1">
      <c r="B96" s="207" t="s">
        <v>194</v>
      </c>
      <c r="I96" s="4"/>
    </row>
    <row r="97" spans="2:9" ht="17.25" customHeight="1">
      <c r="B97" s="201" t="s">
        <v>195</v>
      </c>
      <c r="F97" s="7"/>
      <c r="G97" s="16"/>
      <c r="I97" s="4"/>
    </row>
    <row r="102" spans="2:9">
      <c r="E102" s="223" t="s">
        <v>209</v>
      </c>
    </row>
    <row r="103" spans="2:9">
      <c r="E103" s="223" t="s">
        <v>224</v>
      </c>
    </row>
  </sheetData>
  <mergeCells count="160">
    <mergeCell ref="G25:H25"/>
    <mergeCell ref="C27:D27"/>
    <mergeCell ref="E28:F28"/>
    <mergeCell ref="G28:H28"/>
    <mergeCell ref="C10:D10"/>
    <mergeCell ref="E6:F7"/>
    <mergeCell ref="A9:A10"/>
    <mergeCell ref="E10:F10"/>
    <mergeCell ref="G10:H10"/>
    <mergeCell ref="A11:A12"/>
    <mergeCell ref="G20:H20"/>
    <mergeCell ref="C16:D16"/>
    <mergeCell ref="E11:F11"/>
    <mergeCell ref="C12:D12"/>
    <mergeCell ref="E12:F12"/>
    <mergeCell ref="C11:D11"/>
    <mergeCell ref="G11:H11"/>
    <mergeCell ref="G12:H12"/>
    <mergeCell ref="G16:H16"/>
    <mergeCell ref="A19:A20"/>
    <mergeCell ref="C20:D20"/>
    <mergeCell ref="E20:F20"/>
    <mergeCell ref="G18:H18"/>
    <mergeCell ref="E17:F17"/>
    <mergeCell ref="E15:F15"/>
    <mergeCell ref="C15:D15"/>
    <mergeCell ref="G15:H15"/>
    <mergeCell ref="A16:A17"/>
    <mergeCell ref="A1:B1"/>
    <mergeCell ref="C1:D1"/>
    <mergeCell ref="E1:F1"/>
    <mergeCell ref="G1:H1"/>
    <mergeCell ref="A5:A6"/>
    <mergeCell ref="A7:A8"/>
    <mergeCell ref="E8:F8"/>
    <mergeCell ref="B6:B7"/>
    <mergeCell ref="C6:D7"/>
    <mergeCell ref="G6:H7"/>
    <mergeCell ref="E70:F70"/>
    <mergeCell ref="A71:A72"/>
    <mergeCell ref="E71:F71"/>
    <mergeCell ref="G71:H71"/>
    <mergeCell ref="G64:H64"/>
    <mergeCell ref="E64:F64"/>
    <mergeCell ref="G65:H65"/>
    <mergeCell ref="C67:D67"/>
    <mergeCell ref="A64:A65"/>
    <mergeCell ref="C65:D65"/>
    <mergeCell ref="E65:F65"/>
    <mergeCell ref="A66:A67"/>
    <mergeCell ref="C66:D66"/>
    <mergeCell ref="E66:F66"/>
    <mergeCell ref="G66:H66"/>
    <mergeCell ref="B73:F73"/>
    <mergeCell ref="G72:H72"/>
    <mergeCell ref="A69:A70"/>
    <mergeCell ref="C72:D72"/>
    <mergeCell ref="E72:F72"/>
    <mergeCell ref="G70:H70"/>
    <mergeCell ref="I1:K3"/>
    <mergeCell ref="C3:D3"/>
    <mergeCell ref="E3:F3"/>
    <mergeCell ref="G3:H3"/>
    <mergeCell ref="A2:B2"/>
    <mergeCell ref="C8:D8"/>
    <mergeCell ref="G8:H8"/>
    <mergeCell ref="E26:F26"/>
    <mergeCell ref="E67:F67"/>
    <mergeCell ref="C60:D60"/>
    <mergeCell ref="E60:F60"/>
    <mergeCell ref="G60:H60"/>
    <mergeCell ref="A61:A62"/>
    <mergeCell ref="E62:F62"/>
    <mergeCell ref="A59:A60"/>
    <mergeCell ref="E61:F61"/>
    <mergeCell ref="G73:H73"/>
    <mergeCell ref="C70:D70"/>
    <mergeCell ref="G61:H61"/>
    <mergeCell ref="G62:H62"/>
    <mergeCell ref="A13:K13"/>
    <mergeCell ref="C56:D56"/>
    <mergeCell ref="E56:F56"/>
    <mergeCell ref="G56:H56"/>
    <mergeCell ref="G58:H58"/>
    <mergeCell ref="G14:H14"/>
    <mergeCell ref="E16:F16"/>
    <mergeCell ref="E22:F22"/>
    <mergeCell ref="G22:H22"/>
    <mergeCell ref="C24:D24"/>
    <mergeCell ref="E27:F27"/>
    <mergeCell ref="A37:K37"/>
    <mergeCell ref="A49:A50"/>
    <mergeCell ref="G47:H47"/>
    <mergeCell ref="E50:F50"/>
    <mergeCell ref="A51:A52"/>
    <mergeCell ref="C49:D49"/>
    <mergeCell ref="E43:F43"/>
    <mergeCell ref="G43:H43"/>
    <mergeCell ref="G49:H49"/>
    <mergeCell ref="G40:H40"/>
    <mergeCell ref="C41:D41"/>
    <mergeCell ref="C30:D30"/>
    <mergeCell ref="A14:A15"/>
    <mergeCell ref="E30:F30"/>
    <mergeCell ref="G30:H30"/>
    <mergeCell ref="C35:D35"/>
    <mergeCell ref="E35:F35"/>
    <mergeCell ref="G35:H35"/>
    <mergeCell ref="C40:D40"/>
    <mergeCell ref="E40:F40"/>
    <mergeCell ref="A38:A39"/>
    <mergeCell ref="C39:D39"/>
    <mergeCell ref="A21:A22"/>
    <mergeCell ref="E21:F21"/>
    <mergeCell ref="G21:H21"/>
    <mergeCell ref="C22:D22"/>
    <mergeCell ref="A23:A24"/>
    <mergeCell ref="E24:F24"/>
    <mergeCell ref="G24:H24"/>
    <mergeCell ref="A28:A29"/>
    <mergeCell ref="E29:F29"/>
    <mergeCell ref="G29:H29"/>
    <mergeCell ref="C29:D29"/>
    <mergeCell ref="A25:A27"/>
    <mergeCell ref="E25:F25"/>
    <mergeCell ref="A40:A41"/>
    <mergeCell ref="E39:F39"/>
    <mergeCell ref="G39:H39"/>
    <mergeCell ref="A32:A33"/>
    <mergeCell ref="B33:B34"/>
    <mergeCell ref="C31:D31"/>
    <mergeCell ref="E31:F31"/>
    <mergeCell ref="G31:H31"/>
    <mergeCell ref="C33:D34"/>
    <mergeCell ref="E33:F34"/>
    <mergeCell ref="G33:H34"/>
    <mergeCell ref="A54:K54"/>
    <mergeCell ref="A63:K63"/>
    <mergeCell ref="E41:F41"/>
    <mergeCell ref="E51:F51"/>
    <mergeCell ref="G51:H51"/>
    <mergeCell ref="C52:D52"/>
    <mergeCell ref="A44:A45"/>
    <mergeCell ref="E44:F44"/>
    <mergeCell ref="E45:F45"/>
    <mergeCell ref="G45:H45"/>
    <mergeCell ref="A42:A43"/>
    <mergeCell ref="C46:D46"/>
    <mergeCell ref="C50:D50"/>
    <mergeCell ref="E52:F52"/>
    <mergeCell ref="G50:H50"/>
    <mergeCell ref="C45:D45"/>
    <mergeCell ref="C57:D57"/>
    <mergeCell ref="E57:F57"/>
    <mergeCell ref="G57:H57"/>
    <mergeCell ref="C58:D58"/>
    <mergeCell ref="E58:F58"/>
    <mergeCell ref="G41:H41"/>
    <mergeCell ref="A55:A56"/>
    <mergeCell ref="A48:K48"/>
  </mergeCells>
  <phoneticPr fontId="12"/>
  <pageMargins left="0.59055118110236227" right="0" top="0.94488188976377963" bottom="0.47244094488188981" header="0.11811023622047245" footer="0.31496062992125984"/>
  <pageSetup paperSize="8" scale="135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>
      <selection activeCell="C14" sqref="C14"/>
    </sheetView>
  </sheetViews>
  <sheetFormatPr defaultRowHeight="13.5"/>
  <cols>
    <col min="1" max="1" width="3.375" customWidth="1"/>
    <col min="2" max="2" width="22.125" customWidth="1"/>
    <col min="3" max="3" width="8.625" customWidth="1"/>
    <col min="4" max="4" width="9.75" customWidth="1"/>
    <col min="5" max="6" width="11.375" customWidth="1"/>
    <col min="7" max="7" width="10.375" customWidth="1"/>
    <col min="8" max="8" width="9.375" customWidth="1"/>
    <col min="9" max="11" width="4.375" customWidth="1"/>
    <col min="12" max="12" width="4.75" customWidth="1"/>
    <col min="13" max="13" width="5.25" customWidth="1"/>
    <col min="14" max="14" width="4" customWidth="1"/>
  </cols>
  <sheetData>
    <row r="1" spans="1:17" ht="45" customHeight="1">
      <c r="A1" s="458" t="s">
        <v>225</v>
      </c>
      <c r="B1" s="459"/>
      <c r="C1" s="460" t="s">
        <v>0</v>
      </c>
      <c r="D1" s="461"/>
      <c r="E1" s="462" t="s">
        <v>226</v>
      </c>
      <c r="F1" s="461"/>
      <c r="G1" s="462" t="s">
        <v>227</v>
      </c>
      <c r="H1" s="461"/>
      <c r="I1" s="437" t="s">
        <v>28</v>
      </c>
      <c r="J1" s="438"/>
      <c r="K1" s="439"/>
      <c r="L1" s="16"/>
      <c r="M1" s="1" t="s">
        <v>3</v>
      </c>
      <c r="N1" s="2">
        <v>31</v>
      </c>
      <c r="O1">
        <f>(N3&lt;4)*1+1988+N1</f>
        <v>2019</v>
      </c>
    </row>
    <row r="2" spans="1:17" ht="18.75" customHeight="1">
      <c r="A2" s="449" t="s">
        <v>228</v>
      </c>
      <c r="B2" s="450"/>
      <c r="C2" s="93"/>
      <c r="D2" s="94"/>
      <c r="E2" s="95"/>
      <c r="F2" s="94"/>
      <c r="G2" s="95"/>
      <c r="H2" s="94"/>
      <c r="I2" s="440"/>
      <c r="J2" s="441"/>
      <c r="K2" s="442"/>
      <c r="L2" s="16"/>
      <c r="M2" s="1"/>
      <c r="N2" s="2"/>
    </row>
    <row r="3" spans="1:17" ht="24" customHeight="1" thickBot="1">
      <c r="A3" s="66"/>
      <c r="B3" s="26" t="s">
        <v>9</v>
      </c>
      <c r="C3" s="446" t="s">
        <v>229</v>
      </c>
      <c r="D3" s="447"/>
      <c r="E3" s="448" t="s">
        <v>26</v>
      </c>
      <c r="F3" s="447"/>
      <c r="G3" s="448" t="s">
        <v>27</v>
      </c>
      <c r="H3" s="447"/>
      <c r="I3" s="443"/>
      <c r="J3" s="444"/>
      <c r="K3" s="445"/>
      <c r="M3" s="3" t="s">
        <v>4</v>
      </c>
      <c r="N3" s="2">
        <v>5</v>
      </c>
    </row>
    <row r="4" spans="1:17" ht="23.25" customHeight="1" thickBot="1">
      <c r="A4" s="5" t="s">
        <v>5</v>
      </c>
      <c r="B4" s="6" t="s">
        <v>6</v>
      </c>
      <c r="C4" s="23"/>
      <c r="D4" s="83"/>
      <c r="E4" s="22"/>
      <c r="F4" s="75"/>
      <c r="G4" s="22"/>
      <c r="H4" s="24"/>
      <c r="I4" s="108" t="s">
        <v>11</v>
      </c>
      <c r="J4" s="109" t="s">
        <v>12</v>
      </c>
      <c r="K4" s="152" t="s">
        <v>13</v>
      </c>
      <c r="L4" s="8"/>
    </row>
    <row r="5" spans="1:17" ht="13.5" customHeight="1">
      <c r="A5" s="463">
        <v>7</v>
      </c>
      <c r="B5" s="314" t="s">
        <v>15</v>
      </c>
      <c r="C5" s="30"/>
      <c r="D5" s="84"/>
      <c r="E5" s="267"/>
      <c r="F5" s="268"/>
      <c r="G5" s="31" t="s">
        <v>230</v>
      </c>
      <c r="H5" s="32"/>
      <c r="I5" s="120">
        <v>622</v>
      </c>
      <c r="J5" s="125">
        <v>749</v>
      </c>
      <c r="K5" s="121">
        <v>505</v>
      </c>
      <c r="L5" s="8"/>
    </row>
    <row r="6" spans="1:17" ht="12" customHeight="1">
      <c r="A6" s="404"/>
      <c r="B6" s="504" t="s">
        <v>235</v>
      </c>
      <c r="C6" s="466" t="s">
        <v>232</v>
      </c>
      <c r="D6" s="467"/>
      <c r="E6" s="506" t="s">
        <v>233</v>
      </c>
      <c r="F6" s="507"/>
      <c r="G6" s="468" t="s">
        <v>234</v>
      </c>
      <c r="H6" s="469"/>
      <c r="I6" s="122">
        <v>21.2</v>
      </c>
      <c r="J6" s="126">
        <v>24.5</v>
      </c>
      <c r="K6" s="123">
        <v>17.899999999999999</v>
      </c>
      <c r="L6" s="8"/>
    </row>
    <row r="7" spans="1:17" ht="12" customHeight="1">
      <c r="A7" s="400">
        <f>DATE($O$1,$N$3,A5)</f>
        <v>43592</v>
      </c>
      <c r="B7" s="505"/>
      <c r="C7" s="431"/>
      <c r="D7" s="432"/>
      <c r="E7" s="508"/>
      <c r="F7" s="509"/>
      <c r="G7" s="470"/>
      <c r="H7" s="471"/>
      <c r="I7" s="122">
        <v>20.5</v>
      </c>
      <c r="J7" s="126">
        <v>23.6</v>
      </c>
      <c r="K7" s="123">
        <v>17.899999999999999</v>
      </c>
      <c r="L7" s="8"/>
    </row>
    <row r="8" spans="1:17" ht="21" customHeight="1">
      <c r="A8" s="415"/>
      <c r="B8" s="315" t="s">
        <v>231</v>
      </c>
      <c r="C8" s="407" t="s">
        <v>236</v>
      </c>
      <c r="D8" s="408"/>
      <c r="E8" s="510" t="s">
        <v>401</v>
      </c>
      <c r="F8" s="511"/>
      <c r="G8" s="451" t="s">
        <v>418</v>
      </c>
      <c r="H8" s="452"/>
      <c r="I8" s="124">
        <v>2.5299999999999998</v>
      </c>
      <c r="J8" s="127">
        <v>3.21</v>
      </c>
      <c r="K8" s="146">
        <v>2.0699999999999998</v>
      </c>
    </row>
    <row r="9" spans="1:17" ht="13.5" customHeight="1">
      <c r="A9" s="403">
        <v>8</v>
      </c>
      <c r="B9" s="34" t="s">
        <v>237</v>
      </c>
      <c r="C9" s="58"/>
      <c r="D9" s="64"/>
      <c r="E9" s="269"/>
      <c r="F9" s="270"/>
      <c r="G9" s="85" t="s">
        <v>237</v>
      </c>
      <c r="H9" s="77"/>
      <c r="I9" s="188">
        <v>623</v>
      </c>
      <c r="J9" s="128">
        <v>795</v>
      </c>
      <c r="K9" s="129">
        <v>521</v>
      </c>
    </row>
    <row r="10" spans="1:17" ht="23.45" customHeight="1">
      <c r="A10" s="404"/>
      <c r="B10" s="35" t="s">
        <v>238</v>
      </c>
      <c r="C10" s="407" t="s">
        <v>240</v>
      </c>
      <c r="D10" s="408"/>
      <c r="E10" s="512" t="s">
        <v>402</v>
      </c>
      <c r="F10" s="513"/>
      <c r="G10" s="457" t="s">
        <v>241</v>
      </c>
      <c r="H10" s="408"/>
      <c r="I10" s="126">
        <v>25.8</v>
      </c>
      <c r="J10" s="130">
        <v>32.299999999999997</v>
      </c>
      <c r="K10" s="131">
        <v>21.8</v>
      </c>
    </row>
    <row r="11" spans="1:17" ht="24" customHeight="1">
      <c r="A11" s="400">
        <f>DATE($O$1,$N$3,A9)</f>
        <v>43593</v>
      </c>
      <c r="B11" s="36" t="s">
        <v>246</v>
      </c>
      <c r="C11" s="407" t="s">
        <v>242</v>
      </c>
      <c r="D11" s="408"/>
      <c r="E11" s="510" t="s">
        <v>244</v>
      </c>
      <c r="F11" s="511"/>
      <c r="G11" s="451" t="s">
        <v>245</v>
      </c>
      <c r="H11" s="452"/>
      <c r="I11" s="126">
        <v>18.100000000000001</v>
      </c>
      <c r="J11" s="153">
        <v>19.7</v>
      </c>
      <c r="K11" s="131">
        <v>14.5</v>
      </c>
      <c r="M11" s="13"/>
      <c r="Q11" s="13"/>
    </row>
    <row r="12" spans="1:17" ht="23.1" customHeight="1" thickBot="1">
      <c r="A12" s="400"/>
      <c r="B12" s="65" t="s">
        <v>239</v>
      </c>
      <c r="C12" s="466"/>
      <c r="D12" s="467"/>
      <c r="E12" s="506" t="s">
        <v>243</v>
      </c>
      <c r="F12" s="507"/>
      <c r="G12" s="474" t="s">
        <v>419</v>
      </c>
      <c r="H12" s="469"/>
      <c r="I12" s="166">
        <v>3.31</v>
      </c>
      <c r="J12" s="167">
        <v>4.01</v>
      </c>
      <c r="K12" s="156">
        <v>2.4700000000000002</v>
      </c>
      <c r="M12" s="13"/>
      <c r="Q12" s="12"/>
    </row>
    <row r="13" spans="1:17" ht="18" customHeight="1" thickBot="1">
      <c r="A13" s="514" t="s">
        <v>444</v>
      </c>
      <c r="B13" s="515"/>
      <c r="C13" s="515"/>
      <c r="D13" s="515"/>
      <c r="E13" s="515"/>
      <c r="F13" s="515"/>
      <c r="G13" s="515"/>
      <c r="H13" s="515"/>
      <c r="I13" s="515"/>
      <c r="J13" s="515"/>
      <c r="K13" s="516"/>
      <c r="M13" s="13"/>
      <c r="Q13" s="12"/>
    </row>
    <row r="14" spans="1:17" ht="13.5" customHeight="1">
      <c r="A14" s="404">
        <v>9</v>
      </c>
      <c r="B14" s="296" t="s">
        <v>417</v>
      </c>
      <c r="C14" s="297"/>
      <c r="D14" s="298"/>
      <c r="E14" s="299"/>
      <c r="F14" s="300"/>
      <c r="G14" s="517" t="s">
        <v>247</v>
      </c>
      <c r="H14" s="432"/>
      <c r="I14" s="182">
        <v>618</v>
      </c>
      <c r="J14" s="301">
        <v>754</v>
      </c>
      <c r="K14" s="302">
        <v>530</v>
      </c>
      <c r="L14" s="16"/>
      <c r="M14" s="13"/>
      <c r="N14" s="13"/>
    </row>
    <row r="15" spans="1:17" ht="13.5" customHeight="1">
      <c r="A15" s="404"/>
      <c r="B15" s="35" t="s">
        <v>249</v>
      </c>
      <c r="C15" s="407" t="s">
        <v>253</v>
      </c>
      <c r="D15" s="408"/>
      <c r="E15" s="518" t="s">
        <v>251</v>
      </c>
      <c r="F15" s="519"/>
      <c r="G15" s="457" t="s">
        <v>252</v>
      </c>
      <c r="H15" s="408"/>
      <c r="I15" s="213">
        <v>28.5</v>
      </c>
      <c r="J15" s="130">
        <v>32.299999999999997</v>
      </c>
      <c r="K15" s="131">
        <v>24.1</v>
      </c>
      <c r="L15" s="16"/>
      <c r="M15" s="13"/>
      <c r="N15" s="13"/>
    </row>
    <row r="16" spans="1:17" ht="13.5" customHeight="1">
      <c r="A16" s="226"/>
      <c r="B16" s="35" t="s">
        <v>250</v>
      </c>
      <c r="C16" s="227" t="s">
        <v>254</v>
      </c>
      <c r="D16" s="228"/>
      <c r="E16" s="273"/>
      <c r="F16" s="274"/>
      <c r="G16" s="229"/>
      <c r="H16" s="228"/>
      <c r="I16" s="213">
        <v>17.2</v>
      </c>
      <c r="J16" s="130">
        <v>18.100000000000001</v>
      </c>
      <c r="K16" s="131">
        <v>14.7</v>
      </c>
      <c r="L16" s="16"/>
      <c r="M16" s="13"/>
      <c r="N16" s="13"/>
    </row>
    <row r="17" spans="1:15" ht="13.5" customHeight="1">
      <c r="A17" s="224">
        <f>DATE($O$1,$N$3,A14)</f>
        <v>43594</v>
      </c>
      <c r="B17" s="36" t="s">
        <v>445</v>
      </c>
      <c r="C17" s="407" t="s">
        <v>255</v>
      </c>
      <c r="D17" s="408"/>
      <c r="E17" s="502" t="s">
        <v>257</v>
      </c>
      <c r="F17" s="503"/>
      <c r="G17" s="396" t="s">
        <v>256</v>
      </c>
      <c r="H17" s="397"/>
      <c r="I17" s="168">
        <v>2.11</v>
      </c>
      <c r="J17" s="167">
        <v>2.36</v>
      </c>
      <c r="K17" s="156">
        <v>1.57</v>
      </c>
      <c r="L17" s="16"/>
      <c r="M17" s="16"/>
      <c r="N17" s="16"/>
      <c r="O17" s="9"/>
    </row>
    <row r="18" spans="1:15" ht="12.75" customHeight="1">
      <c r="A18" s="225"/>
      <c r="B18" s="37" t="s">
        <v>248</v>
      </c>
      <c r="C18" s="71" t="s">
        <v>258</v>
      </c>
      <c r="D18" s="114"/>
      <c r="E18" s="275"/>
      <c r="F18" s="276"/>
      <c r="G18" s="394"/>
      <c r="H18" s="395"/>
      <c r="I18" s="183"/>
      <c r="J18" s="157"/>
      <c r="K18" s="155"/>
      <c r="L18" s="16"/>
      <c r="M18" s="16"/>
      <c r="N18" s="16"/>
      <c r="O18" s="9"/>
    </row>
    <row r="19" spans="1:15" ht="13.5" customHeight="1">
      <c r="A19" s="403">
        <v>10</v>
      </c>
      <c r="B19" s="34" t="s">
        <v>259</v>
      </c>
      <c r="C19" s="58"/>
      <c r="D19" s="64"/>
      <c r="E19" s="271"/>
      <c r="F19" s="272"/>
      <c r="G19" s="85" t="s">
        <v>259</v>
      </c>
      <c r="H19" s="77"/>
      <c r="I19" s="188">
        <v>619</v>
      </c>
      <c r="J19" s="128">
        <v>785</v>
      </c>
      <c r="K19" s="129">
        <v>482</v>
      </c>
      <c r="L19" s="16"/>
      <c r="M19" s="16"/>
      <c r="N19" s="16"/>
      <c r="O19" s="9"/>
    </row>
    <row r="20" spans="1:15" ht="13.5" customHeight="1">
      <c r="A20" s="404"/>
      <c r="B20" s="35" t="s">
        <v>260</v>
      </c>
      <c r="C20" s="407"/>
      <c r="D20" s="408"/>
      <c r="E20" s="518"/>
      <c r="F20" s="519"/>
      <c r="G20" s="457" t="s">
        <v>263</v>
      </c>
      <c r="H20" s="408"/>
      <c r="I20" s="126">
        <v>22.9</v>
      </c>
      <c r="J20" s="130">
        <v>28.5</v>
      </c>
      <c r="K20" s="131">
        <v>18.2</v>
      </c>
      <c r="M20" s="16"/>
      <c r="O20" s="9"/>
    </row>
    <row r="21" spans="1:15" ht="23.1" customHeight="1">
      <c r="A21" s="400">
        <f>DATE($O$1,$N$3,A19)</f>
        <v>43595</v>
      </c>
      <c r="B21" s="36" t="s">
        <v>261</v>
      </c>
      <c r="C21" s="522" t="s">
        <v>403</v>
      </c>
      <c r="D21" s="523"/>
      <c r="E21" s="502" t="s">
        <v>264</v>
      </c>
      <c r="F21" s="503"/>
      <c r="G21" s="396" t="s">
        <v>265</v>
      </c>
      <c r="H21" s="397"/>
      <c r="I21" s="126">
        <v>24</v>
      </c>
      <c r="J21" s="153">
        <v>28.4</v>
      </c>
      <c r="K21" s="131">
        <v>20</v>
      </c>
      <c r="M21" s="16"/>
      <c r="O21" s="9"/>
    </row>
    <row r="22" spans="1:15" ht="30" customHeight="1">
      <c r="A22" s="415"/>
      <c r="B22" s="37" t="s">
        <v>262</v>
      </c>
      <c r="C22" s="411" t="s">
        <v>266</v>
      </c>
      <c r="D22" s="395"/>
      <c r="E22" s="520" t="s">
        <v>393</v>
      </c>
      <c r="F22" s="521"/>
      <c r="G22" s="394" t="s">
        <v>267</v>
      </c>
      <c r="H22" s="395"/>
      <c r="I22" s="163">
        <v>2.99</v>
      </c>
      <c r="J22" s="169">
        <v>3.87</v>
      </c>
      <c r="K22" s="155">
        <v>2.2400000000000002</v>
      </c>
      <c r="M22" s="16"/>
      <c r="O22" s="9"/>
    </row>
    <row r="23" spans="1:15" ht="13.5" customHeight="1">
      <c r="A23" s="403">
        <v>13</v>
      </c>
      <c r="B23" s="38" t="s">
        <v>268</v>
      </c>
      <c r="C23" s="58"/>
      <c r="D23" s="80"/>
      <c r="E23" s="277"/>
      <c r="F23" s="278"/>
      <c r="G23" s="41" t="s">
        <v>268</v>
      </c>
      <c r="H23" s="80"/>
      <c r="I23" s="188">
        <v>602</v>
      </c>
      <c r="J23" s="128">
        <v>769</v>
      </c>
      <c r="K23" s="129">
        <v>514</v>
      </c>
      <c r="M23" s="16"/>
      <c r="O23" s="9"/>
    </row>
    <row r="24" spans="1:15" ht="13.5" customHeight="1">
      <c r="A24" s="404"/>
      <c r="B24" s="39" t="s">
        <v>269</v>
      </c>
      <c r="C24" s="407" t="s">
        <v>271</v>
      </c>
      <c r="D24" s="408"/>
      <c r="E24" s="502" t="s">
        <v>272</v>
      </c>
      <c r="F24" s="503"/>
      <c r="G24" s="396"/>
      <c r="H24" s="397"/>
      <c r="I24" s="126">
        <v>33</v>
      </c>
      <c r="J24" s="130">
        <v>39.6</v>
      </c>
      <c r="K24" s="131">
        <v>27.7</v>
      </c>
      <c r="M24" s="16"/>
      <c r="O24" s="9"/>
    </row>
    <row r="25" spans="1:15" ht="23.1" customHeight="1">
      <c r="A25" s="400">
        <f>DATE($O$1,$N$3,A23)</f>
        <v>43598</v>
      </c>
      <c r="B25" s="39" t="s">
        <v>270</v>
      </c>
      <c r="C25" s="522" t="s">
        <v>274</v>
      </c>
      <c r="D25" s="523"/>
      <c r="E25" s="502" t="s">
        <v>273</v>
      </c>
      <c r="F25" s="503"/>
      <c r="G25" s="396" t="s">
        <v>434</v>
      </c>
      <c r="H25" s="397"/>
      <c r="I25" s="126">
        <v>18.7</v>
      </c>
      <c r="J25" s="153">
        <v>21.2</v>
      </c>
      <c r="K25" s="131">
        <v>16.399999999999999</v>
      </c>
      <c r="M25" s="16"/>
      <c r="O25" s="9"/>
    </row>
    <row r="26" spans="1:15" ht="23.1" customHeight="1">
      <c r="A26" s="415"/>
      <c r="B26" s="40" t="s">
        <v>404</v>
      </c>
      <c r="C26" s="411" t="s">
        <v>405</v>
      </c>
      <c r="D26" s="395"/>
      <c r="E26" s="520" t="s">
        <v>406</v>
      </c>
      <c r="F26" s="521"/>
      <c r="G26" s="483"/>
      <c r="H26" s="484"/>
      <c r="I26" s="183">
        <v>2.2200000000000002</v>
      </c>
      <c r="J26" s="252">
        <v>2.58</v>
      </c>
      <c r="K26" s="145">
        <v>2.2400000000000002</v>
      </c>
      <c r="M26" s="16"/>
      <c r="N26" s="13"/>
      <c r="O26" s="9"/>
    </row>
    <row r="27" spans="1:15" ht="13.5" customHeight="1">
      <c r="A27" s="403">
        <v>14</v>
      </c>
      <c r="B27" s="42" t="s">
        <v>15</v>
      </c>
      <c r="C27" s="73"/>
      <c r="D27" s="81"/>
      <c r="E27" s="526"/>
      <c r="F27" s="527"/>
      <c r="G27" s="472" t="s">
        <v>276</v>
      </c>
      <c r="H27" s="473"/>
      <c r="I27" s="188">
        <v>631</v>
      </c>
      <c r="J27" s="159">
        <v>752</v>
      </c>
      <c r="K27" s="160">
        <v>511</v>
      </c>
      <c r="M27" s="16"/>
      <c r="N27" s="13"/>
      <c r="O27" s="9"/>
    </row>
    <row r="28" spans="1:15" ht="13.5" customHeight="1">
      <c r="A28" s="404"/>
      <c r="B28" s="39" t="s">
        <v>279</v>
      </c>
      <c r="C28" s="410" t="s">
        <v>278</v>
      </c>
      <c r="D28" s="402"/>
      <c r="E28" s="528" t="s">
        <v>440</v>
      </c>
      <c r="F28" s="529"/>
      <c r="G28" s="401" t="s">
        <v>280</v>
      </c>
      <c r="H28" s="402"/>
      <c r="I28" s="213">
        <v>29.1</v>
      </c>
      <c r="J28" s="214">
        <v>34</v>
      </c>
      <c r="K28" s="215">
        <v>24.3</v>
      </c>
      <c r="M28" s="16"/>
      <c r="N28" s="13"/>
      <c r="O28" s="9"/>
    </row>
    <row r="29" spans="1:15" ht="13.5" customHeight="1">
      <c r="A29" s="224"/>
      <c r="B29" s="230" t="s">
        <v>275</v>
      </c>
      <c r="C29" s="405" t="s">
        <v>282</v>
      </c>
      <c r="D29" s="406"/>
      <c r="E29" s="524" t="s">
        <v>281</v>
      </c>
      <c r="F29" s="525"/>
      <c r="G29" s="420"/>
      <c r="H29" s="406"/>
      <c r="I29" s="213">
        <v>23.9</v>
      </c>
      <c r="J29" s="214">
        <v>27.2</v>
      </c>
      <c r="K29" s="215">
        <v>20.6</v>
      </c>
      <c r="M29" s="16"/>
      <c r="N29" s="13"/>
      <c r="O29" s="9"/>
    </row>
    <row r="30" spans="1:15" ht="23.1" customHeight="1" thickBot="1">
      <c r="A30" s="224">
        <f>DATE($O$1,$N$3,A27)</f>
        <v>43599</v>
      </c>
      <c r="B30" s="119" t="s">
        <v>441</v>
      </c>
      <c r="C30" s="411" t="s">
        <v>436</v>
      </c>
      <c r="D30" s="395"/>
      <c r="E30" s="520" t="s">
        <v>423</v>
      </c>
      <c r="F30" s="521"/>
      <c r="G30" s="394"/>
      <c r="H30" s="395"/>
      <c r="I30" s="170">
        <v>2.16</v>
      </c>
      <c r="J30" s="161">
        <v>2.57</v>
      </c>
      <c r="K30" s="145">
        <v>1.77</v>
      </c>
      <c r="M30" s="16"/>
      <c r="N30" s="13"/>
      <c r="O30" s="9"/>
    </row>
    <row r="31" spans="1:15" ht="18.75" customHeight="1" thickBot="1">
      <c r="A31" s="480" t="s">
        <v>10</v>
      </c>
      <c r="B31" s="481"/>
      <c r="C31" s="481"/>
      <c r="D31" s="481"/>
      <c r="E31" s="481"/>
      <c r="F31" s="481"/>
      <c r="G31" s="481"/>
      <c r="H31" s="481"/>
      <c r="I31" s="481"/>
      <c r="J31" s="481"/>
      <c r="K31" s="482"/>
      <c r="L31" s="199"/>
      <c r="M31" s="196"/>
      <c r="O31" s="16"/>
    </row>
    <row r="32" spans="1:15" ht="13.5" customHeight="1">
      <c r="A32" s="404">
        <v>15</v>
      </c>
      <c r="B32" s="294" t="s">
        <v>291</v>
      </c>
      <c r="C32" s="537"/>
      <c r="D32" s="494"/>
      <c r="E32" s="491"/>
      <c r="F32" s="492"/>
      <c r="G32" s="493" t="s">
        <v>292</v>
      </c>
      <c r="H32" s="494"/>
      <c r="I32" s="182">
        <v>676</v>
      </c>
      <c r="J32" s="164">
        <v>878</v>
      </c>
      <c r="K32" s="165">
        <v>555</v>
      </c>
      <c r="M32" s="16"/>
      <c r="N32" s="13"/>
      <c r="O32" s="9"/>
    </row>
    <row r="33" spans="1:15" ht="23.1" customHeight="1">
      <c r="A33" s="404"/>
      <c r="B33" s="239" t="s">
        <v>293</v>
      </c>
      <c r="C33" s="410" t="s">
        <v>294</v>
      </c>
      <c r="D33" s="402"/>
      <c r="E33" s="528" t="s">
        <v>295</v>
      </c>
      <c r="F33" s="529"/>
      <c r="G33" s="401"/>
      <c r="H33" s="402"/>
      <c r="I33" s="213">
        <v>28.3</v>
      </c>
      <c r="J33" s="214">
        <v>35.5</v>
      </c>
      <c r="K33" s="215">
        <v>23.5</v>
      </c>
      <c r="M33" s="16"/>
      <c r="N33" s="13"/>
      <c r="O33" s="9"/>
    </row>
    <row r="34" spans="1:15" ht="30" customHeight="1">
      <c r="A34" s="400">
        <f>DATE($O$1,$N$3,A32)</f>
        <v>43600</v>
      </c>
      <c r="B34" s="40" t="s">
        <v>296</v>
      </c>
      <c r="C34" s="497" t="s">
        <v>297</v>
      </c>
      <c r="D34" s="479"/>
      <c r="E34" s="532"/>
      <c r="F34" s="533"/>
      <c r="G34" s="478" t="s">
        <v>435</v>
      </c>
      <c r="H34" s="479"/>
      <c r="I34" s="213">
        <v>18.7</v>
      </c>
      <c r="J34" s="214">
        <v>21.4</v>
      </c>
      <c r="K34" s="215">
        <v>16.399999999999999</v>
      </c>
      <c r="M34" s="16"/>
      <c r="N34" s="13"/>
      <c r="O34" s="9"/>
    </row>
    <row r="35" spans="1:15" ht="13.5" customHeight="1" thickBot="1">
      <c r="A35" s="415"/>
      <c r="B35" s="175" t="s">
        <v>298</v>
      </c>
      <c r="C35" s="530"/>
      <c r="D35" s="531"/>
      <c r="E35" s="534" t="s">
        <v>298</v>
      </c>
      <c r="F35" s="535"/>
      <c r="G35" s="536"/>
      <c r="H35" s="531"/>
      <c r="I35" s="178">
        <v>2.74</v>
      </c>
      <c r="J35" s="161">
        <v>3.28</v>
      </c>
      <c r="K35" s="47">
        <v>2.21</v>
      </c>
      <c r="M35" s="16"/>
      <c r="N35" s="13"/>
      <c r="O35" s="9"/>
    </row>
    <row r="36" spans="1:15" ht="18.75" customHeight="1" thickBot="1">
      <c r="A36" s="480" t="s">
        <v>299</v>
      </c>
      <c r="B36" s="481"/>
      <c r="C36" s="481"/>
      <c r="D36" s="481"/>
      <c r="E36" s="481"/>
      <c r="F36" s="481"/>
      <c r="G36" s="481"/>
      <c r="H36" s="481"/>
      <c r="I36" s="481"/>
      <c r="J36" s="481"/>
      <c r="K36" s="482"/>
      <c r="M36" s="16"/>
      <c r="O36" s="13"/>
    </row>
    <row r="37" spans="1:15" ht="15" customHeight="1">
      <c r="A37" s="404">
        <v>16</v>
      </c>
      <c r="B37" s="294" t="s">
        <v>437</v>
      </c>
      <c r="C37" s="537"/>
      <c r="D37" s="494"/>
      <c r="E37" s="491"/>
      <c r="F37" s="492"/>
      <c r="G37" s="493" t="s">
        <v>437</v>
      </c>
      <c r="H37" s="494"/>
      <c r="I37" s="182">
        <v>571</v>
      </c>
      <c r="J37" s="295">
        <v>878</v>
      </c>
      <c r="K37" s="165">
        <v>492</v>
      </c>
      <c r="M37" s="16"/>
      <c r="O37" s="9"/>
    </row>
    <row r="38" spans="1:15" ht="24.95" customHeight="1">
      <c r="A38" s="404"/>
      <c r="B38" s="319" t="s">
        <v>439</v>
      </c>
      <c r="C38" s="410" t="s">
        <v>284</v>
      </c>
      <c r="D38" s="402"/>
      <c r="E38" s="528" t="s">
        <v>285</v>
      </c>
      <c r="F38" s="529"/>
      <c r="G38" s="401" t="s">
        <v>438</v>
      </c>
      <c r="H38" s="402"/>
      <c r="I38" s="213">
        <v>23.9</v>
      </c>
      <c r="J38" s="213">
        <v>35.5</v>
      </c>
      <c r="K38" s="215">
        <v>20.6</v>
      </c>
      <c r="M38" s="16"/>
      <c r="O38" s="9"/>
    </row>
    <row r="39" spans="1:15" ht="15" customHeight="1">
      <c r="A39" s="400">
        <f>DATE($O$1,$N$3,A37)</f>
        <v>43601</v>
      </c>
      <c r="B39" s="309" t="s">
        <v>290</v>
      </c>
      <c r="C39" s="488"/>
      <c r="D39" s="489"/>
      <c r="E39" s="487" t="s">
        <v>286</v>
      </c>
      <c r="F39" s="486"/>
      <c r="G39" s="307"/>
      <c r="H39" s="308"/>
      <c r="I39" s="213">
        <v>16.399999999999999</v>
      </c>
      <c r="J39" s="213">
        <v>21.4</v>
      </c>
      <c r="K39" s="215">
        <v>14.7</v>
      </c>
      <c r="M39" s="16"/>
      <c r="O39" s="9"/>
    </row>
    <row r="40" spans="1:15" ht="23.1" customHeight="1">
      <c r="A40" s="415"/>
      <c r="B40" s="40" t="s">
        <v>283</v>
      </c>
      <c r="C40" s="530" t="s">
        <v>287</v>
      </c>
      <c r="D40" s="531"/>
      <c r="E40" s="311" t="s">
        <v>288</v>
      </c>
      <c r="F40" s="312"/>
      <c r="G40" s="313" t="s">
        <v>289</v>
      </c>
      <c r="H40" s="310"/>
      <c r="I40" s="178">
        <v>2.69</v>
      </c>
      <c r="J40" s="163">
        <v>3.28</v>
      </c>
      <c r="K40" s="145">
        <v>2.19</v>
      </c>
    </row>
    <row r="41" spans="1:15" ht="13.5" customHeight="1">
      <c r="A41" s="403">
        <v>17</v>
      </c>
      <c r="B41" s="38" t="s">
        <v>300</v>
      </c>
      <c r="C41" s="58"/>
      <c r="D41" s="77"/>
      <c r="E41" s="279"/>
      <c r="F41" s="280"/>
      <c r="G41" s="495" t="s">
        <v>301</v>
      </c>
      <c r="H41" s="496"/>
      <c r="I41" s="188">
        <v>609</v>
      </c>
      <c r="J41" s="188">
        <v>781</v>
      </c>
      <c r="K41" s="253">
        <v>508</v>
      </c>
    </row>
    <row r="42" spans="1:15" ht="23.1" customHeight="1">
      <c r="A42" s="404"/>
      <c r="B42" s="36" t="s">
        <v>302</v>
      </c>
      <c r="C42" s="250" t="s">
        <v>303</v>
      </c>
      <c r="D42" s="251"/>
      <c r="E42" s="502" t="s">
        <v>394</v>
      </c>
      <c r="F42" s="503"/>
      <c r="G42" s="396" t="s">
        <v>280</v>
      </c>
      <c r="H42" s="397"/>
      <c r="I42" s="182">
        <v>21.9</v>
      </c>
      <c r="J42" s="182">
        <v>27.2</v>
      </c>
      <c r="K42" s="254">
        <v>18.7</v>
      </c>
    </row>
    <row r="43" spans="1:15" ht="13.5" customHeight="1">
      <c r="A43" s="400">
        <f>DATE($O$1,$N$3,A41)</f>
        <v>43602</v>
      </c>
      <c r="B43" s="60" t="s">
        <v>304</v>
      </c>
      <c r="C43" s="497" t="s">
        <v>442</v>
      </c>
      <c r="D43" s="479"/>
      <c r="E43" s="524" t="s">
        <v>305</v>
      </c>
      <c r="F43" s="525"/>
      <c r="G43" s="478" t="s">
        <v>407</v>
      </c>
      <c r="H43" s="479"/>
      <c r="I43" s="213">
        <v>22.4</v>
      </c>
      <c r="J43" s="213">
        <v>26.5</v>
      </c>
      <c r="K43" s="255">
        <v>19.5</v>
      </c>
    </row>
    <row r="44" spans="1:15" ht="12.95" customHeight="1" thickBot="1">
      <c r="A44" s="430"/>
      <c r="B44" s="316"/>
      <c r="C44" s="538" t="s">
        <v>443</v>
      </c>
      <c r="D44" s="539"/>
      <c r="E44" s="540"/>
      <c r="F44" s="541"/>
      <c r="G44" s="542"/>
      <c r="H44" s="539"/>
      <c r="I44" s="220">
        <v>2.57</v>
      </c>
      <c r="J44" s="220">
        <v>3.36</v>
      </c>
      <c r="K44" s="259">
        <v>2.0699999999999998</v>
      </c>
    </row>
    <row r="45" spans="1:15" ht="15.75" customHeight="1" thickBot="1">
      <c r="A45" s="260"/>
      <c r="B45" s="261"/>
      <c r="C45" s="262"/>
      <c r="D45" s="262"/>
      <c r="E45" s="306"/>
      <c r="F45" s="306"/>
      <c r="G45" s="262"/>
      <c r="H45" s="262"/>
      <c r="I45" s="263"/>
      <c r="J45" s="263"/>
      <c r="K45" s="263"/>
    </row>
    <row r="46" spans="1:15" ht="18" customHeight="1" thickBot="1">
      <c r="A46" s="514" t="s">
        <v>8</v>
      </c>
      <c r="B46" s="515"/>
      <c r="C46" s="515"/>
      <c r="D46" s="515"/>
      <c r="E46" s="515"/>
      <c r="F46" s="515"/>
      <c r="G46" s="515"/>
      <c r="H46" s="515"/>
      <c r="I46" s="515"/>
      <c r="J46" s="515"/>
      <c r="K46" s="516"/>
      <c r="M46" s="16"/>
      <c r="O46" s="9"/>
    </row>
    <row r="47" spans="1:15" ht="14.25" customHeight="1">
      <c r="A47" s="404">
        <v>20</v>
      </c>
      <c r="B47" s="54" t="s">
        <v>268</v>
      </c>
      <c r="C47" s="431"/>
      <c r="D47" s="432"/>
      <c r="E47" s="281"/>
      <c r="F47" s="282"/>
      <c r="G47" s="433" t="s">
        <v>268</v>
      </c>
      <c r="H47" s="434"/>
      <c r="I47" s="182">
        <v>672</v>
      </c>
      <c r="J47" s="164">
        <v>826</v>
      </c>
      <c r="K47" s="165">
        <v>529</v>
      </c>
      <c r="M47" s="16"/>
      <c r="O47" s="13"/>
    </row>
    <row r="48" spans="1:15" ht="13.5" customHeight="1">
      <c r="A48" s="404"/>
      <c r="B48" s="55" t="s">
        <v>307</v>
      </c>
      <c r="C48" s="407" t="s">
        <v>306</v>
      </c>
      <c r="D48" s="408"/>
      <c r="E48" s="502"/>
      <c r="F48" s="503"/>
      <c r="G48" s="396" t="s">
        <v>420</v>
      </c>
      <c r="H48" s="397"/>
      <c r="I48" s="213">
        <v>25.5</v>
      </c>
      <c r="J48" s="214">
        <v>29.7</v>
      </c>
      <c r="K48" s="215">
        <v>20.399999999999999</v>
      </c>
      <c r="M48" s="16"/>
      <c r="O48" s="13"/>
    </row>
    <row r="49" spans="1:22" ht="15" customHeight="1">
      <c r="A49" s="400">
        <f>DATE($O$1,$N$3,A47)</f>
        <v>43605</v>
      </c>
      <c r="B49" s="55" t="s">
        <v>308</v>
      </c>
      <c r="C49" s="72"/>
      <c r="D49" s="86"/>
      <c r="E49" s="502" t="s">
        <v>309</v>
      </c>
      <c r="F49" s="503"/>
      <c r="G49" s="396"/>
      <c r="H49" s="397"/>
      <c r="I49" s="213">
        <v>27</v>
      </c>
      <c r="J49" s="214">
        <v>28.8</v>
      </c>
      <c r="K49" s="215">
        <v>19.7</v>
      </c>
      <c r="M49" s="16"/>
      <c r="O49" s="13"/>
    </row>
    <row r="50" spans="1:22" ht="23.1" customHeight="1">
      <c r="A50" s="400"/>
      <c r="B50" s="189" t="s">
        <v>310</v>
      </c>
      <c r="C50" s="405" t="s">
        <v>311</v>
      </c>
      <c r="D50" s="406"/>
      <c r="E50" s="524" t="s">
        <v>312</v>
      </c>
      <c r="F50" s="525"/>
      <c r="G50" s="420" t="s">
        <v>313</v>
      </c>
      <c r="H50" s="406"/>
      <c r="I50" s="168">
        <v>2.19</v>
      </c>
      <c r="J50" s="177">
        <v>2.42</v>
      </c>
      <c r="K50" s="151">
        <v>1.64</v>
      </c>
      <c r="L50" s="195"/>
      <c r="M50" s="196"/>
      <c r="O50" s="13"/>
    </row>
    <row r="51" spans="1:22" ht="23.1" customHeight="1">
      <c r="A51" s="403">
        <v>21</v>
      </c>
      <c r="B51" s="38" t="s">
        <v>424</v>
      </c>
      <c r="C51" s="498" t="s">
        <v>314</v>
      </c>
      <c r="D51" s="499"/>
      <c r="E51" s="500" t="s">
        <v>315</v>
      </c>
      <c r="F51" s="501"/>
      <c r="G51" s="495" t="s">
        <v>421</v>
      </c>
      <c r="H51" s="496"/>
      <c r="I51" s="188">
        <v>593</v>
      </c>
      <c r="J51" s="159" t="s">
        <v>322</v>
      </c>
      <c r="K51" s="160">
        <v>519</v>
      </c>
      <c r="M51" s="16"/>
      <c r="O51" s="16"/>
    </row>
    <row r="52" spans="1:22" ht="23.1" customHeight="1">
      <c r="A52" s="404"/>
      <c r="B52" s="65" t="s">
        <v>316</v>
      </c>
      <c r="C52" s="466" t="s">
        <v>317</v>
      </c>
      <c r="D52" s="467"/>
      <c r="E52" s="543" t="s">
        <v>395</v>
      </c>
      <c r="F52" s="544"/>
      <c r="G52" s="474" t="s">
        <v>422</v>
      </c>
      <c r="H52" s="475"/>
      <c r="I52" s="213">
        <v>20.7</v>
      </c>
      <c r="J52" s="213">
        <v>24.6</v>
      </c>
      <c r="K52" s="255">
        <v>18</v>
      </c>
      <c r="M52" s="16"/>
      <c r="O52" s="16"/>
    </row>
    <row r="53" spans="1:22" ht="21.75" customHeight="1">
      <c r="A53" s="234">
        <f>DATE($O$1,$N$3,A51)</f>
        <v>43606</v>
      </c>
      <c r="B53" s="36" t="s">
        <v>320</v>
      </c>
      <c r="C53" s="407" t="s">
        <v>277</v>
      </c>
      <c r="D53" s="408"/>
      <c r="E53" s="502" t="s">
        <v>318</v>
      </c>
      <c r="F53" s="503"/>
      <c r="G53" s="396" t="s">
        <v>319</v>
      </c>
      <c r="H53" s="397"/>
      <c r="I53" s="213">
        <v>20</v>
      </c>
      <c r="J53" s="214">
        <v>22.1</v>
      </c>
      <c r="K53" s="215">
        <v>17.899999999999999</v>
      </c>
      <c r="M53" s="16"/>
      <c r="N53" s="18"/>
      <c r="O53" s="10"/>
      <c r="P53" s="28"/>
      <c r="Q53" s="28"/>
      <c r="R53" s="28"/>
      <c r="S53" s="67"/>
      <c r="T53" s="19"/>
      <c r="U53" s="20"/>
      <c r="V53" s="21"/>
    </row>
    <row r="54" spans="1:22" ht="15" customHeight="1">
      <c r="A54" s="235"/>
      <c r="B54" s="45" t="s">
        <v>321</v>
      </c>
      <c r="C54" s="411" t="s">
        <v>399</v>
      </c>
      <c r="D54" s="395"/>
      <c r="E54" s="520"/>
      <c r="F54" s="521"/>
      <c r="G54" s="394" t="s">
        <v>400</v>
      </c>
      <c r="H54" s="395"/>
      <c r="I54" s="163">
        <v>2.71</v>
      </c>
      <c r="J54" s="161">
        <v>3.35</v>
      </c>
      <c r="K54" s="145">
        <v>2.1800000000000002</v>
      </c>
      <c r="L54" s="16"/>
      <c r="M54" s="17"/>
      <c r="O54" s="10"/>
      <c r="P54" s="11"/>
      <c r="Q54" s="28"/>
      <c r="R54" s="28"/>
    </row>
    <row r="55" spans="1:22" ht="15" customHeight="1">
      <c r="A55" s="403">
        <v>22</v>
      </c>
      <c r="B55" s="265" t="s">
        <v>323</v>
      </c>
      <c r="C55" s="266"/>
      <c r="D55" s="241"/>
      <c r="E55" s="283"/>
      <c r="F55" s="284"/>
      <c r="G55" s="240" t="s">
        <v>323</v>
      </c>
      <c r="H55" s="241"/>
      <c r="I55" s="188">
        <v>673</v>
      </c>
      <c r="J55" s="159">
        <v>886</v>
      </c>
      <c r="K55" s="160">
        <v>588</v>
      </c>
      <c r="L55" s="16"/>
      <c r="M55" s="17"/>
      <c r="O55" s="10"/>
      <c r="P55" s="11"/>
      <c r="Q55" s="28"/>
      <c r="R55" s="28"/>
    </row>
    <row r="56" spans="1:22" ht="23.1" customHeight="1">
      <c r="A56" s="404"/>
      <c r="B56" s="48" t="s">
        <v>446</v>
      </c>
      <c r="C56" s="488" t="s">
        <v>408</v>
      </c>
      <c r="D56" s="489"/>
      <c r="E56" s="487" t="s">
        <v>396</v>
      </c>
      <c r="F56" s="486"/>
      <c r="G56" s="236" t="s">
        <v>324</v>
      </c>
      <c r="H56" s="237"/>
      <c r="I56" s="213">
        <v>26.7</v>
      </c>
      <c r="J56" s="213">
        <v>34.4</v>
      </c>
      <c r="K56" s="255">
        <v>23.4</v>
      </c>
      <c r="L56" s="16"/>
      <c r="M56" s="17"/>
      <c r="O56" s="10"/>
      <c r="P56" s="11"/>
      <c r="Q56" s="28"/>
      <c r="R56" s="28"/>
    </row>
    <row r="57" spans="1:22" ht="23.1" customHeight="1">
      <c r="A57" s="400">
        <f>DATE($O$1,$N$3,A55)</f>
        <v>43607</v>
      </c>
      <c r="B57" s="48" t="s">
        <v>325</v>
      </c>
      <c r="C57" s="238" t="s">
        <v>326</v>
      </c>
      <c r="D57" s="237"/>
      <c r="E57" s="487" t="s">
        <v>397</v>
      </c>
      <c r="F57" s="486"/>
      <c r="G57" s="490" t="s">
        <v>425</v>
      </c>
      <c r="H57" s="489"/>
      <c r="I57" s="213">
        <v>18.8</v>
      </c>
      <c r="J57" s="214">
        <v>22.4</v>
      </c>
      <c r="K57" s="215">
        <v>16.7</v>
      </c>
      <c r="L57" s="16"/>
      <c r="M57" s="17"/>
      <c r="O57" s="10"/>
      <c r="P57" s="11"/>
      <c r="Q57" s="28"/>
      <c r="R57" s="28"/>
    </row>
    <row r="58" spans="1:22" ht="23.1" customHeight="1">
      <c r="A58" s="415"/>
      <c r="B58" s="45" t="s">
        <v>327</v>
      </c>
      <c r="C58" s="231" t="s">
        <v>306</v>
      </c>
      <c r="D58" s="232"/>
      <c r="E58" s="285"/>
      <c r="F58" s="286"/>
      <c r="G58" s="536" t="s">
        <v>328</v>
      </c>
      <c r="H58" s="531"/>
      <c r="I58" s="163">
        <v>2.64</v>
      </c>
      <c r="J58" s="161">
        <v>3.63</v>
      </c>
      <c r="K58" s="145">
        <v>2.15</v>
      </c>
      <c r="L58" s="16"/>
      <c r="M58" s="17"/>
      <c r="O58" s="10"/>
      <c r="P58" s="11"/>
      <c r="Q58" s="28"/>
      <c r="R58" s="28"/>
    </row>
    <row r="59" spans="1:22" ht="15" customHeight="1">
      <c r="A59" s="403">
        <v>23</v>
      </c>
      <c r="B59" s="265" t="s">
        <v>268</v>
      </c>
      <c r="C59" s="266"/>
      <c r="D59" s="241"/>
      <c r="E59" s="283"/>
      <c r="F59" s="284"/>
      <c r="G59" s="240" t="s">
        <v>268</v>
      </c>
      <c r="H59" s="241"/>
      <c r="I59" s="188">
        <v>649</v>
      </c>
      <c r="J59" s="159">
        <v>830</v>
      </c>
      <c r="K59" s="160">
        <v>550</v>
      </c>
      <c r="L59" s="16"/>
      <c r="M59" s="17"/>
      <c r="O59" s="10"/>
      <c r="P59" s="11"/>
      <c r="Q59" s="28"/>
      <c r="R59" s="28"/>
    </row>
    <row r="60" spans="1:22" ht="23.1" customHeight="1">
      <c r="A60" s="404"/>
      <c r="B60" s="48" t="s">
        <v>330</v>
      </c>
      <c r="C60" s="488" t="s">
        <v>329</v>
      </c>
      <c r="D60" s="489"/>
      <c r="E60" s="487" t="s">
        <v>426</v>
      </c>
      <c r="F60" s="486"/>
      <c r="G60" s="490" t="s">
        <v>332</v>
      </c>
      <c r="H60" s="489"/>
      <c r="I60" s="213">
        <v>22.9</v>
      </c>
      <c r="J60" s="213">
        <v>27.1</v>
      </c>
      <c r="K60" s="255">
        <v>19.600000000000001</v>
      </c>
      <c r="L60" s="16"/>
      <c r="M60" s="17"/>
      <c r="O60" s="10"/>
      <c r="P60" s="11"/>
      <c r="Q60" s="28"/>
      <c r="R60" s="28"/>
    </row>
    <row r="61" spans="1:22" ht="15" customHeight="1">
      <c r="A61" s="400">
        <f>DATE($O$1,$N$3,A59)</f>
        <v>43608</v>
      </c>
      <c r="B61" s="242" t="s">
        <v>331</v>
      </c>
      <c r="C61" s="243" t="s">
        <v>333</v>
      </c>
      <c r="D61" s="244"/>
      <c r="E61" s="545" t="s">
        <v>334</v>
      </c>
      <c r="F61" s="546"/>
      <c r="G61" s="245" t="s">
        <v>335</v>
      </c>
      <c r="H61" s="244"/>
      <c r="I61" s="213">
        <v>19.899999999999999</v>
      </c>
      <c r="J61" s="214">
        <v>22.6</v>
      </c>
      <c r="K61" s="215">
        <v>17.3</v>
      </c>
      <c r="L61" s="16"/>
      <c r="M61" s="17"/>
      <c r="O61" s="10"/>
      <c r="P61" s="11"/>
      <c r="Q61" s="28"/>
      <c r="R61" s="28"/>
    </row>
    <row r="62" spans="1:22" ht="10.5" customHeight="1">
      <c r="A62" s="400"/>
      <c r="B62" s="246"/>
      <c r="C62" s="247"/>
      <c r="D62" s="248"/>
      <c r="E62" s="287"/>
      <c r="F62" s="288"/>
      <c r="G62" s="249"/>
      <c r="H62" s="248"/>
      <c r="I62" s="163">
        <v>1.82</v>
      </c>
      <c r="J62" s="161">
        <v>2.1800000000000002</v>
      </c>
      <c r="K62" s="145">
        <v>1.47</v>
      </c>
      <c r="L62" s="16"/>
      <c r="M62" s="17"/>
      <c r="O62" s="10"/>
      <c r="P62" s="11"/>
      <c r="Q62" s="28"/>
      <c r="R62" s="28"/>
    </row>
    <row r="63" spans="1:22" ht="15" customHeight="1">
      <c r="A63" s="403">
        <v>24</v>
      </c>
      <c r="B63" s="265" t="s">
        <v>349</v>
      </c>
      <c r="C63" s="266"/>
      <c r="D63" s="241"/>
      <c r="E63" s="283"/>
      <c r="F63" s="284"/>
      <c r="G63" s="240" t="s">
        <v>338</v>
      </c>
      <c r="H63" s="241"/>
      <c r="I63" s="188">
        <v>631</v>
      </c>
      <c r="J63" s="159">
        <v>807</v>
      </c>
      <c r="K63" s="160">
        <v>487</v>
      </c>
      <c r="L63" s="16"/>
      <c r="M63" s="17"/>
      <c r="O63" s="10"/>
      <c r="P63" s="11"/>
      <c r="Q63" s="28"/>
      <c r="R63" s="28"/>
    </row>
    <row r="64" spans="1:22" ht="15" customHeight="1">
      <c r="A64" s="404"/>
      <c r="B64" s="48" t="s">
        <v>341</v>
      </c>
      <c r="C64" s="238" t="s">
        <v>340</v>
      </c>
      <c r="D64" s="237"/>
      <c r="E64" s="289"/>
      <c r="F64" s="290"/>
      <c r="G64" s="490" t="s">
        <v>339</v>
      </c>
      <c r="H64" s="489"/>
      <c r="I64" s="213">
        <v>26.1</v>
      </c>
      <c r="J64" s="213">
        <v>32.6</v>
      </c>
      <c r="K64" s="255">
        <v>20.5</v>
      </c>
      <c r="L64" s="16"/>
      <c r="M64" s="17"/>
      <c r="O64" s="10"/>
      <c r="P64" s="11"/>
      <c r="Q64" s="28"/>
      <c r="R64" s="28"/>
    </row>
    <row r="65" spans="1:18" ht="15" customHeight="1">
      <c r="A65" s="400">
        <f>DATE($O$1,$N$3,A63)</f>
        <v>43609</v>
      </c>
      <c r="B65" s="48" t="s">
        <v>409</v>
      </c>
      <c r="C65" s="238"/>
      <c r="D65" s="237"/>
      <c r="E65" s="289" t="s">
        <v>342</v>
      </c>
      <c r="F65" s="290"/>
      <c r="G65" s="236"/>
      <c r="H65" s="237"/>
      <c r="I65" s="213">
        <v>23</v>
      </c>
      <c r="J65" s="214">
        <v>27.9</v>
      </c>
      <c r="K65" s="215">
        <v>19</v>
      </c>
      <c r="L65" s="16"/>
      <c r="M65" s="17"/>
      <c r="O65" s="10"/>
      <c r="P65" s="11"/>
      <c r="Q65" s="28"/>
      <c r="R65" s="28"/>
    </row>
    <row r="66" spans="1:18" ht="26.1" customHeight="1">
      <c r="A66" s="400"/>
      <c r="B66" s="48" t="s">
        <v>336</v>
      </c>
      <c r="C66" s="485" t="s">
        <v>343</v>
      </c>
      <c r="D66" s="486"/>
      <c r="E66" s="487" t="s">
        <v>410</v>
      </c>
      <c r="F66" s="486"/>
      <c r="G66" s="236" t="s">
        <v>427</v>
      </c>
      <c r="H66" s="237"/>
      <c r="I66" s="166">
        <v>3.7</v>
      </c>
      <c r="J66" s="177">
        <v>4.6900000000000004</v>
      </c>
      <c r="K66" s="151">
        <v>2.83</v>
      </c>
      <c r="L66" s="16"/>
      <c r="M66" s="17"/>
      <c r="O66" s="10"/>
      <c r="P66" s="11"/>
      <c r="Q66" s="28"/>
      <c r="R66" s="28"/>
    </row>
    <row r="67" spans="1:18" ht="15" customHeight="1">
      <c r="A67" s="235"/>
      <c r="B67" s="45" t="s">
        <v>337</v>
      </c>
      <c r="C67" s="231"/>
      <c r="D67" s="232"/>
      <c r="E67" s="285" t="s">
        <v>344</v>
      </c>
      <c r="F67" s="286"/>
      <c r="G67" s="233" t="s">
        <v>345</v>
      </c>
      <c r="H67" s="232"/>
      <c r="I67" s="21"/>
      <c r="J67" s="177"/>
      <c r="K67" s="46"/>
      <c r="L67" s="16"/>
      <c r="M67" s="17"/>
      <c r="O67" s="10"/>
      <c r="P67" s="11"/>
      <c r="Q67" s="28"/>
      <c r="R67" s="28"/>
    </row>
    <row r="68" spans="1:18" ht="15" customHeight="1">
      <c r="A68" s="403">
        <v>27</v>
      </c>
      <c r="B68" s="265" t="s">
        <v>268</v>
      </c>
      <c r="C68" s="266"/>
      <c r="D68" s="241"/>
      <c r="E68" s="283"/>
      <c r="F68" s="284"/>
      <c r="G68" s="240" t="s">
        <v>350</v>
      </c>
      <c r="H68" s="241"/>
      <c r="I68" s="188">
        <v>629</v>
      </c>
      <c r="J68" s="159">
        <v>793</v>
      </c>
      <c r="K68" s="160">
        <v>548</v>
      </c>
      <c r="L68" s="16"/>
      <c r="M68" s="17"/>
      <c r="O68" s="10"/>
      <c r="P68" s="11"/>
      <c r="Q68" s="28"/>
      <c r="R68" s="28"/>
    </row>
    <row r="69" spans="1:18" ht="26.25" customHeight="1">
      <c r="A69" s="404"/>
      <c r="B69" s="48" t="s">
        <v>346</v>
      </c>
      <c r="C69" s="488" t="s">
        <v>411</v>
      </c>
      <c r="D69" s="489"/>
      <c r="E69" s="487" t="s">
        <v>398</v>
      </c>
      <c r="F69" s="486"/>
      <c r="G69" s="490" t="s">
        <v>412</v>
      </c>
      <c r="H69" s="489"/>
      <c r="I69" s="213">
        <v>28.2</v>
      </c>
      <c r="J69" s="213">
        <v>33.200000000000003</v>
      </c>
      <c r="K69" s="255">
        <v>24.6</v>
      </c>
      <c r="L69" s="16"/>
      <c r="M69" s="17"/>
      <c r="O69" s="10"/>
      <c r="P69" s="11"/>
      <c r="Q69" s="28"/>
      <c r="R69" s="28"/>
    </row>
    <row r="70" spans="1:18" ht="15" customHeight="1">
      <c r="A70" s="400">
        <f>DATE($O$1,$N$3,A68)</f>
        <v>43612</v>
      </c>
      <c r="B70" s="48" t="s">
        <v>347</v>
      </c>
      <c r="C70" s="238" t="s">
        <v>351</v>
      </c>
      <c r="D70" s="237"/>
      <c r="E70" s="487" t="s">
        <v>428</v>
      </c>
      <c r="F70" s="486"/>
      <c r="G70" s="490" t="s">
        <v>429</v>
      </c>
      <c r="H70" s="489"/>
      <c r="I70" s="213">
        <v>22.4</v>
      </c>
      <c r="J70" s="214">
        <v>24.7</v>
      </c>
      <c r="K70" s="215">
        <v>20.2</v>
      </c>
      <c r="L70" s="16"/>
      <c r="M70" s="17"/>
      <c r="O70" s="10"/>
      <c r="P70" s="11"/>
      <c r="Q70" s="28"/>
      <c r="R70" s="28"/>
    </row>
    <row r="71" spans="1:18" ht="15" customHeight="1">
      <c r="A71" s="415"/>
      <c r="B71" s="45" t="s">
        <v>348</v>
      </c>
      <c r="C71" s="231" t="s">
        <v>352</v>
      </c>
      <c r="D71" s="232"/>
      <c r="E71" s="285"/>
      <c r="F71" s="286"/>
      <c r="G71" s="233"/>
      <c r="H71" s="232"/>
      <c r="I71" s="166">
        <v>2.2000000000000002</v>
      </c>
      <c r="J71" s="177">
        <v>2.52</v>
      </c>
      <c r="K71" s="151">
        <v>1.88</v>
      </c>
      <c r="L71" s="16"/>
      <c r="M71" s="17"/>
      <c r="O71" s="10"/>
      <c r="P71" s="11"/>
      <c r="Q71" s="28"/>
      <c r="R71" s="28"/>
    </row>
    <row r="72" spans="1:18" ht="15" customHeight="1">
      <c r="A72" s="403">
        <v>28</v>
      </c>
      <c r="B72" s="265" t="s">
        <v>353</v>
      </c>
      <c r="C72" s="266"/>
      <c r="D72" s="241"/>
      <c r="E72" s="283"/>
      <c r="F72" s="284"/>
      <c r="G72" s="240" t="s">
        <v>356</v>
      </c>
      <c r="H72" s="241"/>
      <c r="I72" s="188">
        <v>653</v>
      </c>
      <c r="J72" s="159">
        <v>791</v>
      </c>
      <c r="K72" s="160">
        <v>522</v>
      </c>
      <c r="L72" s="16"/>
      <c r="M72" s="17"/>
      <c r="O72" s="10"/>
      <c r="P72" s="11"/>
      <c r="Q72" s="28"/>
      <c r="R72" s="28"/>
    </row>
    <row r="73" spans="1:18" ht="15" customHeight="1">
      <c r="A73" s="404"/>
      <c r="B73" s="48" t="s">
        <v>354</v>
      </c>
      <c r="C73" s="238" t="s">
        <v>357</v>
      </c>
      <c r="D73" s="237"/>
      <c r="E73" s="289" t="s">
        <v>358</v>
      </c>
      <c r="F73" s="290"/>
      <c r="G73" s="236" t="s">
        <v>359</v>
      </c>
      <c r="H73" s="237"/>
      <c r="I73" s="213">
        <v>25.9</v>
      </c>
      <c r="J73" s="213">
        <v>31.1</v>
      </c>
      <c r="K73" s="255">
        <v>21.2</v>
      </c>
      <c r="L73" s="16"/>
      <c r="M73" s="17"/>
      <c r="O73" s="10"/>
      <c r="P73" s="11"/>
      <c r="Q73" s="28"/>
      <c r="R73" s="28"/>
    </row>
    <row r="74" spans="1:18" ht="15" customHeight="1">
      <c r="A74" s="400">
        <f>DATE($O$1,$N$3,A72)</f>
        <v>43613</v>
      </c>
      <c r="B74" s="48" t="s">
        <v>430</v>
      </c>
      <c r="C74" s="238" t="s">
        <v>360</v>
      </c>
      <c r="D74" s="237"/>
      <c r="E74" s="487" t="s">
        <v>361</v>
      </c>
      <c r="F74" s="486"/>
      <c r="G74" s="401" t="s">
        <v>362</v>
      </c>
      <c r="H74" s="402"/>
      <c r="I74" s="213">
        <v>23.9</v>
      </c>
      <c r="J74" s="214">
        <v>27.7</v>
      </c>
      <c r="K74" s="215">
        <v>20.3</v>
      </c>
      <c r="L74" s="16"/>
      <c r="M74" s="17"/>
      <c r="O74" s="10"/>
      <c r="P74" s="11"/>
      <c r="Q74" s="28"/>
      <c r="R74" s="28"/>
    </row>
    <row r="75" spans="1:18" ht="15" customHeight="1">
      <c r="A75" s="415"/>
      <c r="B75" s="45" t="s">
        <v>355</v>
      </c>
      <c r="C75" s="530" t="s">
        <v>364</v>
      </c>
      <c r="D75" s="531"/>
      <c r="E75" s="534" t="s">
        <v>363</v>
      </c>
      <c r="F75" s="535"/>
      <c r="G75" s="233"/>
      <c r="H75" s="232"/>
      <c r="I75" s="166">
        <v>2.5499999999999998</v>
      </c>
      <c r="J75" s="177">
        <v>3.55</v>
      </c>
      <c r="K75" s="151">
        <v>1.97</v>
      </c>
      <c r="L75" s="16"/>
      <c r="M75" s="17"/>
      <c r="O75" s="10"/>
      <c r="P75" s="11"/>
      <c r="Q75" s="28"/>
      <c r="R75" s="28"/>
    </row>
    <row r="76" spans="1:18" ht="15" customHeight="1">
      <c r="A76" s="403">
        <v>29</v>
      </c>
      <c r="B76" s="38" t="s">
        <v>291</v>
      </c>
      <c r="C76" s="547"/>
      <c r="D76" s="548"/>
      <c r="E76" s="476"/>
      <c r="F76" s="477"/>
      <c r="G76" s="256" t="s">
        <v>365</v>
      </c>
      <c r="H76" s="317"/>
      <c r="I76" s="256">
        <v>637</v>
      </c>
      <c r="J76" s="257">
        <v>822</v>
      </c>
      <c r="K76" s="258">
        <v>522</v>
      </c>
      <c r="M76" s="16"/>
      <c r="O76" s="10"/>
      <c r="P76" s="11"/>
      <c r="Q76" s="28"/>
      <c r="R76" s="28"/>
    </row>
    <row r="77" spans="1:18" ht="15" customHeight="1">
      <c r="A77" s="404"/>
      <c r="B77" s="264" t="s">
        <v>432</v>
      </c>
      <c r="C77" s="522" t="s">
        <v>368</v>
      </c>
      <c r="D77" s="523"/>
      <c r="E77" s="549" t="s">
        <v>369</v>
      </c>
      <c r="F77" s="550"/>
      <c r="G77" s="318"/>
      <c r="H77" s="63"/>
      <c r="I77" s="101"/>
      <c r="J77" s="138"/>
      <c r="K77" s="139"/>
      <c r="M77" s="16"/>
      <c r="O77" s="10"/>
      <c r="P77" s="11"/>
      <c r="Q77" s="28"/>
      <c r="R77" s="28"/>
    </row>
    <row r="78" spans="1:18" ht="15" customHeight="1">
      <c r="A78" s="404"/>
      <c r="B78" s="36" t="s">
        <v>370</v>
      </c>
      <c r="C78" s="407" t="s">
        <v>431</v>
      </c>
      <c r="D78" s="408"/>
      <c r="E78" s="502" t="s">
        <v>371</v>
      </c>
      <c r="F78" s="503"/>
      <c r="G78" s="396" t="s">
        <v>372</v>
      </c>
      <c r="H78" s="397"/>
      <c r="I78" s="171">
        <v>26.6</v>
      </c>
      <c r="J78" s="102">
        <v>33.4</v>
      </c>
      <c r="K78" s="192">
        <v>22.1</v>
      </c>
      <c r="M78" s="16"/>
      <c r="O78" s="10"/>
      <c r="P78" s="11"/>
      <c r="Q78" s="28"/>
      <c r="R78" s="28"/>
    </row>
    <row r="79" spans="1:18" ht="15" customHeight="1">
      <c r="A79" s="400">
        <f>DATE($O$1,$N$3,A76)</f>
        <v>43614</v>
      </c>
      <c r="B79" s="36" t="s">
        <v>366</v>
      </c>
      <c r="C79" s="56"/>
      <c r="D79" s="78"/>
      <c r="E79" s="502" t="s">
        <v>373</v>
      </c>
      <c r="F79" s="503"/>
      <c r="G79" s="396"/>
      <c r="H79" s="397"/>
      <c r="I79" s="171">
        <v>16</v>
      </c>
      <c r="J79" s="102">
        <v>18</v>
      </c>
      <c r="K79" s="192">
        <v>14.3</v>
      </c>
      <c r="M79" s="16"/>
      <c r="O79" s="10"/>
      <c r="P79" s="11"/>
      <c r="Q79" s="28"/>
      <c r="R79" s="28"/>
    </row>
    <row r="80" spans="1:18" ht="15" customHeight="1">
      <c r="A80" s="415"/>
      <c r="B80" s="45" t="s">
        <v>367</v>
      </c>
      <c r="C80" s="57"/>
      <c r="D80" s="53"/>
      <c r="E80" s="520" t="s">
        <v>367</v>
      </c>
      <c r="F80" s="521"/>
      <c r="G80" s="394"/>
      <c r="H80" s="395"/>
      <c r="I80" s="172">
        <v>3.34</v>
      </c>
      <c r="J80" s="137">
        <v>4.0199999999999996</v>
      </c>
      <c r="K80" s="103">
        <v>2.69</v>
      </c>
      <c r="M80" s="16"/>
      <c r="O80" s="10"/>
      <c r="P80" s="11"/>
      <c r="Q80" s="28"/>
      <c r="R80" s="28"/>
    </row>
    <row r="81" spans="1:19" ht="15" customHeight="1">
      <c r="A81" s="403">
        <v>30</v>
      </c>
      <c r="B81" s="38" t="s">
        <v>268</v>
      </c>
      <c r="C81" s="58"/>
      <c r="D81" s="77"/>
      <c r="E81" s="455"/>
      <c r="F81" s="456"/>
      <c r="G81" s="455" t="s">
        <v>268</v>
      </c>
      <c r="H81" s="456"/>
      <c r="I81" s="68">
        <v>596</v>
      </c>
      <c r="J81" s="132">
        <v>764</v>
      </c>
      <c r="K81" s="133">
        <v>512</v>
      </c>
    </row>
    <row r="82" spans="1:19" ht="15" customHeight="1">
      <c r="A82" s="404"/>
      <c r="B82" s="36" t="s">
        <v>374</v>
      </c>
      <c r="C82" s="407" t="s">
        <v>375</v>
      </c>
      <c r="D82" s="408"/>
      <c r="E82" s="396"/>
      <c r="F82" s="397"/>
      <c r="G82" s="396"/>
      <c r="H82" s="397"/>
      <c r="I82" s="100">
        <v>29</v>
      </c>
      <c r="J82" s="97">
        <v>34.799999999999997</v>
      </c>
      <c r="K82" s="104">
        <v>24.7</v>
      </c>
    </row>
    <row r="83" spans="1:19" ht="15" customHeight="1">
      <c r="A83" s="400">
        <f>DATE($O$1,$N$3,A81)</f>
        <v>43615</v>
      </c>
      <c r="B83" s="36" t="s">
        <v>376</v>
      </c>
      <c r="C83" s="407" t="s">
        <v>377</v>
      </c>
      <c r="D83" s="408"/>
      <c r="E83" s="502" t="s">
        <v>413</v>
      </c>
      <c r="F83" s="503"/>
      <c r="G83" s="396" t="s">
        <v>378</v>
      </c>
      <c r="H83" s="397"/>
      <c r="I83" s="100">
        <v>18.3</v>
      </c>
      <c r="J83" s="97">
        <v>20.6</v>
      </c>
      <c r="K83" s="104">
        <v>16.2</v>
      </c>
    </row>
    <row r="84" spans="1:19" ht="15" customHeight="1">
      <c r="A84" s="400"/>
      <c r="B84" s="60" t="s">
        <v>379</v>
      </c>
      <c r="C84" s="405" t="s">
        <v>381</v>
      </c>
      <c r="D84" s="406"/>
      <c r="E84" s="524" t="s">
        <v>414</v>
      </c>
      <c r="F84" s="525"/>
      <c r="G84" s="474" t="s">
        <v>380</v>
      </c>
      <c r="H84" s="475"/>
      <c r="I84" s="173">
        <v>3.58</v>
      </c>
      <c r="J84" s="136">
        <v>4.26</v>
      </c>
      <c r="K84" s="98">
        <v>2.9</v>
      </c>
    </row>
    <row r="85" spans="1:19" ht="9.75" customHeight="1" thickBot="1">
      <c r="A85" s="224"/>
      <c r="B85" s="246"/>
      <c r="C85" s="303"/>
      <c r="D85" s="304"/>
      <c r="E85" s="249"/>
      <c r="F85" s="248"/>
      <c r="G85" s="305"/>
      <c r="H85" s="304"/>
      <c r="I85" s="27"/>
      <c r="J85" s="97"/>
      <c r="K85" s="104"/>
    </row>
    <row r="86" spans="1:19" ht="18.75" customHeight="1" thickBot="1">
      <c r="A86" s="480" t="s">
        <v>183</v>
      </c>
      <c r="B86" s="481"/>
      <c r="C86" s="481"/>
      <c r="D86" s="481"/>
      <c r="E86" s="481"/>
      <c r="F86" s="481"/>
      <c r="G86" s="481"/>
      <c r="H86" s="481"/>
      <c r="I86" s="481"/>
      <c r="J86" s="481"/>
      <c r="K86" s="482"/>
      <c r="M86" s="16"/>
      <c r="O86" s="13"/>
    </row>
    <row r="87" spans="1:19" ht="15" customHeight="1">
      <c r="A87" s="404">
        <v>31</v>
      </c>
      <c r="B87" s="264" t="s">
        <v>382</v>
      </c>
      <c r="C87" s="291"/>
      <c r="D87" s="89"/>
      <c r="E87" s="90"/>
      <c r="F87" s="89"/>
      <c r="G87" s="90" t="s">
        <v>385</v>
      </c>
      <c r="H87" s="89"/>
      <c r="I87" s="27">
        <v>577</v>
      </c>
      <c r="J87" s="292">
        <v>718</v>
      </c>
      <c r="K87" s="293">
        <v>454</v>
      </c>
      <c r="M87" s="16"/>
    </row>
    <row r="88" spans="1:19" ht="15" customHeight="1">
      <c r="A88" s="404"/>
      <c r="B88" s="36" t="s">
        <v>383</v>
      </c>
      <c r="C88" s="422" t="s">
        <v>386</v>
      </c>
      <c r="D88" s="397"/>
      <c r="E88" s="396"/>
      <c r="F88" s="397"/>
      <c r="G88" s="396" t="s">
        <v>359</v>
      </c>
      <c r="H88" s="397"/>
      <c r="I88" s="100">
        <v>27.4</v>
      </c>
      <c r="J88" s="97">
        <v>32.299999999999997</v>
      </c>
      <c r="K88" s="104">
        <v>21</v>
      </c>
      <c r="M88" s="16"/>
    </row>
    <row r="89" spans="1:19" ht="15" customHeight="1">
      <c r="A89" s="400">
        <f>DATE($O$1,$N$3,A87)</f>
        <v>43616</v>
      </c>
      <c r="B89" s="36" t="s">
        <v>384</v>
      </c>
      <c r="C89" s="88"/>
      <c r="D89" s="63"/>
      <c r="E89" s="502" t="s">
        <v>387</v>
      </c>
      <c r="F89" s="503"/>
      <c r="G89" s="396" t="s">
        <v>433</v>
      </c>
      <c r="H89" s="397"/>
      <c r="I89" s="100">
        <v>23.9</v>
      </c>
      <c r="J89" s="97">
        <v>26.9</v>
      </c>
      <c r="K89" s="104">
        <v>18.600000000000001</v>
      </c>
      <c r="M89" s="16"/>
      <c r="S89" s="14"/>
    </row>
    <row r="90" spans="1:19" ht="15" customHeight="1" thickBot="1">
      <c r="A90" s="415"/>
      <c r="B90" s="45" t="s">
        <v>388</v>
      </c>
      <c r="C90" s="411" t="s">
        <v>389</v>
      </c>
      <c r="D90" s="395"/>
      <c r="E90" s="394" t="s">
        <v>390</v>
      </c>
      <c r="F90" s="395"/>
      <c r="G90" s="394" t="s">
        <v>415</v>
      </c>
      <c r="H90" s="395"/>
      <c r="I90" s="135">
        <v>3.33</v>
      </c>
      <c r="J90" s="134">
        <v>4.09</v>
      </c>
      <c r="K90" s="99">
        <v>2.4300000000000002</v>
      </c>
      <c r="O90" s="216"/>
    </row>
    <row r="91" spans="1:19" ht="56.25" customHeight="1" thickBot="1">
      <c r="A91" s="15"/>
      <c r="B91" s="435" t="s">
        <v>198</v>
      </c>
      <c r="C91" s="435"/>
      <c r="D91" s="435"/>
      <c r="E91" s="435"/>
      <c r="F91" s="436"/>
      <c r="G91" s="453" t="s">
        <v>214</v>
      </c>
      <c r="H91" s="454"/>
      <c r="I91" s="25" t="s">
        <v>391</v>
      </c>
      <c r="J91" s="25" t="s">
        <v>416</v>
      </c>
      <c r="K91" s="179" t="s">
        <v>392</v>
      </c>
    </row>
    <row r="93" spans="1:19" ht="24">
      <c r="B93" s="200"/>
      <c r="C93" s="201"/>
      <c r="D93" s="201"/>
      <c r="E93" s="201"/>
      <c r="F93" s="9"/>
      <c r="I93" s="4"/>
    </row>
    <row r="94" spans="1:19" ht="17.25" customHeight="1">
      <c r="B94" s="200"/>
      <c r="C94" s="201"/>
      <c r="D94" s="201"/>
      <c r="E94" s="201"/>
      <c r="F94" s="9"/>
      <c r="I94" s="4"/>
    </row>
    <row r="95" spans="1:19" ht="17.25" customHeight="1">
      <c r="B95" s="202"/>
      <c r="C95" s="203"/>
      <c r="D95" s="204"/>
      <c r="E95" s="204"/>
      <c r="F95" s="9"/>
      <c r="I95" s="4"/>
    </row>
    <row r="96" spans="1:19" ht="17.25" customHeight="1">
      <c r="B96" s="201"/>
      <c r="F96" s="9"/>
      <c r="I96" s="4"/>
    </row>
    <row r="97" spans="1:11" ht="17.25" customHeight="1">
      <c r="B97" s="201"/>
      <c r="F97" s="9"/>
      <c r="I97" s="4"/>
    </row>
    <row r="98" spans="1:11" ht="17.25" customHeight="1">
      <c r="B98" s="201"/>
      <c r="F98" s="9"/>
      <c r="I98" s="4"/>
    </row>
    <row r="99" spans="1:11" ht="17.25" customHeight="1">
      <c r="B99" s="202"/>
      <c r="C99" s="201"/>
      <c r="F99" s="9"/>
      <c r="I99" s="4"/>
    </row>
    <row r="100" spans="1:11" ht="17.25" customHeight="1">
      <c r="B100" s="201"/>
      <c r="F100" s="9"/>
      <c r="I100" s="4"/>
    </row>
    <row r="101" spans="1:11" ht="17.25" customHeight="1">
      <c r="B101" s="201"/>
      <c r="F101" s="9"/>
      <c r="I101" s="4"/>
    </row>
    <row r="102" spans="1:11" ht="17.25" customHeight="1">
      <c r="B102" s="201"/>
      <c r="F102" s="9"/>
      <c r="I102" s="4"/>
    </row>
    <row r="103" spans="1:11" ht="17.25" customHeight="1">
      <c r="B103" s="202"/>
      <c r="C103" s="203"/>
      <c r="D103" s="204"/>
      <c r="E103" s="204"/>
      <c r="F103" s="9"/>
      <c r="I103" s="4"/>
    </row>
    <row r="104" spans="1:11" ht="17.25" customHeight="1">
      <c r="B104" s="205"/>
      <c r="C104" s="201"/>
      <c r="F104" s="9"/>
      <c r="I104" s="4"/>
    </row>
    <row r="105" spans="1:11" ht="17.25" customHeight="1">
      <c r="B105" s="205"/>
      <c r="C105" s="201"/>
      <c r="F105" s="9"/>
      <c r="I105" s="4"/>
    </row>
    <row r="106" spans="1:11" ht="17.25" customHeight="1">
      <c r="B106" s="205"/>
      <c r="C106" s="201"/>
      <c r="F106" s="9"/>
      <c r="I106" s="4"/>
    </row>
    <row r="107" spans="1:11" ht="17.25" customHeight="1">
      <c r="B107" s="205"/>
      <c r="C107" s="201"/>
      <c r="F107" s="9"/>
      <c r="I107" s="4"/>
    </row>
    <row r="108" spans="1:11" ht="17.25" customHeight="1">
      <c r="B108" s="202"/>
      <c r="C108" s="203"/>
      <c r="D108" s="204"/>
      <c r="E108" s="204"/>
      <c r="F108" s="9"/>
      <c r="I108" s="4"/>
    </row>
    <row r="109" spans="1:11" ht="17.25" customHeight="1">
      <c r="A109" s="206"/>
      <c r="B109" s="205"/>
      <c r="C109" s="207"/>
      <c r="D109" s="206"/>
      <c r="E109" s="206"/>
      <c r="F109" s="208"/>
      <c r="G109" s="206"/>
      <c r="H109" s="206"/>
      <c r="I109" s="209"/>
      <c r="J109" s="206"/>
      <c r="K109" s="206"/>
    </row>
    <row r="110" spans="1:11" ht="17.25" customHeight="1">
      <c r="B110" s="205"/>
      <c r="C110" s="201"/>
      <c r="F110" s="16"/>
      <c r="I110" s="4"/>
    </row>
    <row r="111" spans="1:11" ht="17.25" customHeight="1">
      <c r="B111" s="205"/>
      <c r="C111" s="201"/>
      <c r="F111" s="210"/>
      <c r="I111" s="4"/>
    </row>
    <row r="112" spans="1:11" ht="17.25" customHeight="1">
      <c r="B112" s="205"/>
      <c r="C112" s="201"/>
      <c r="F112" s="9"/>
      <c r="I112" s="4"/>
    </row>
    <row r="113" spans="2:9" ht="17.25" customHeight="1">
      <c r="B113" s="205"/>
      <c r="C113" s="201"/>
      <c r="D113" s="211"/>
      <c r="I113" s="4"/>
    </row>
    <row r="114" spans="2:9" ht="17.25" customHeight="1">
      <c r="B114" s="207"/>
      <c r="I114" s="4"/>
    </row>
    <row r="115" spans="2:9" ht="17.25" customHeight="1">
      <c r="B115" s="201"/>
      <c r="F115" s="7"/>
      <c r="G115" s="16"/>
      <c r="I115" s="4"/>
    </row>
    <row r="120" spans="2:9">
      <c r="E120" s="223"/>
    </row>
    <row r="121" spans="2:9">
      <c r="E121" s="223"/>
    </row>
  </sheetData>
  <mergeCells count="207">
    <mergeCell ref="B91:F91"/>
    <mergeCell ref="G91:H91"/>
    <mergeCell ref="A55:A56"/>
    <mergeCell ref="A57:A58"/>
    <mergeCell ref="A59:A60"/>
    <mergeCell ref="A61:A62"/>
    <mergeCell ref="A63:A64"/>
    <mergeCell ref="A65:A66"/>
    <mergeCell ref="A87:A88"/>
    <mergeCell ref="C88:D88"/>
    <mergeCell ref="E88:F88"/>
    <mergeCell ref="G88:H88"/>
    <mergeCell ref="A89:A90"/>
    <mergeCell ref="E89:F89"/>
    <mergeCell ref="G89:H89"/>
    <mergeCell ref="C90:D90"/>
    <mergeCell ref="E90:F90"/>
    <mergeCell ref="G90:H90"/>
    <mergeCell ref="A83:A84"/>
    <mergeCell ref="C83:D83"/>
    <mergeCell ref="E83:F83"/>
    <mergeCell ref="C77:D77"/>
    <mergeCell ref="E77:F77"/>
    <mergeCell ref="G83:H83"/>
    <mergeCell ref="C84:D84"/>
    <mergeCell ref="E84:F84"/>
    <mergeCell ref="A81:A82"/>
    <mergeCell ref="E81:F81"/>
    <mergeCell ref="G81:H81"/>
    <mergeCell ref="C82:D82"/>
    <mergeCell ref="E82:F82"/>
    <mergeCell ref="G82:H82"/>
    <mergeCell ref="A79:A80"/>
    <mergeCell ref="E79:F79"/>
    <mergeCell ref="G79:H79"/>
    <mergeCell ref="E80:F80"/>
    <mergeCell ref="G80:H80"/>
    <mergeCell ref="C54:D54"/>
    <mergeCell ref="E54:F54"/>
    <mergeCell ref="G54:H54"/>
    <mergeCell ref="A76:A78"/>
    <mergeCell ref="C78:D78"/>
    <mergeCell ref="E78:F78"/>
    <mergeCell ref="G78:H78"/>
    <mergeCell ref="A68:A69"/>
    <mergeCell ref="A70:A71"/>
    <mergeCell ref="A72:A73"/>
    <mergeCell ref="E57:F57"/>
    <mergeCell ref="G57:H57"/>
    <mergeCell ref="G58:H58"/>
    <mergeCell ref="C60:D60"/>
    <mergeCell ref="E60:F60"/>
    <mergeCell ref="G60:H60"/>
    <mergeCell ref="E61:F61"/>
    <mergeCell ref="G64:H64"/>
    <mergeCell ref="A74:A75"/>
    <mergeCell ref="C56:D56"/>
    <mergeCell ref="E56:F56"/>
    <mergeCell ref="C75:D75"/>
    <mergeCell ref="E75:F75"/>
    <mergeCell ref="C76:D76"/>
    <mergeCell ref="A51:A52"/>
    <mergeCell ref="C52:D52"/>
    <mergeCell ref="E52:F52"/>
    <mergeCell ref="G52:H52"/>
    <mergeCell ref="C53:D53"/>
    <mergeCell ref="E53:F53"/>
    <mergeCell ref="G53:H53"/>
    <mergeCell ref="A49:A50"/>
    <mergeCell ref="E49:F49"/>
    <mergeCell ref="G49:H49"/>
    <mergeCell ref="C50:D50"/>
    <mergeCell ref="E50:F50"/>
    <mergeCell ref="G51:H51"/>
    <mergeCell ref="A31:K31"/>
    <mergeCell ref="A46:K46"/>
    <mergeCell ref="A47:A48"/>
    <mergeCell ref="C47:D47"/>
    <mergeCell ref="G47:H47"/>
    <mergeCell ref="C48:D48"/>
    <mergeCell ref="E48:F48"/>
    <mergeCell ref="G48:H48"/>
    <mergeCell ref="A41:A42"/>
    <mergeCell ref="E42:F42"/>
    <mergeCell ref="G42:H42"/>
    <mergeCell ref="A43:A44"/>
    <mergeCell ref="E43:F43"/>
    <mergeCell ref="C44:D44"/>
    <mergeCell ref="E44:F44"/>
    <mergeCell ref="G44:H44"/>
    <mergeCell ref="A36:K36"/>
    <mergeCell ref="A37:A38"/>
    <mergeCell ref="C38:D38"/>
    <mergeCell ref="E38:F38"/>
    <mergeCell ref="G38:H38"/>
    <mergeCell ref="A39:A40"/>
    <mergeCell ref="A27:A28"/>
    <mergeCell ref="E27:F27"/>
    <mergeCell ref="G27:H27"/>
    <mergeCell ref="C28:D28"/>
    <mergeCell ref="E28:F28"/>
    <mergeCell ref="G28:H28"/>
    <mergeCell ref="C39:D39"/>
    <mergeCell ref="E39:F39"/>
    <mergeCell ref="C40:D40"/>
    <mergeCell ref="A32:A33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A34:A35"/>
    <mergeCell ref="C37:D37"/>
    <mergeCell ref="C26:D26"/>
    <mergeCell ref="E26:F26"/>
    <mergeCell ref="C25:D25"/>
    <mergeCell ref="C29:D29"/>
    <mergeCell ref="E29:F29"/>
    <mergeCell ref="G29:H29"/>
    <mergeCell ref="C30:D30"/>
    <mergeCell ref="E30:F30"/>
    <mergeCell ref="G30:H30"/>
    <mergeCell ref="A21:A22"/>
    <mergeCell ref="E21:F21"/>
    <mergeCell ref="G21:H21"/>
    <mergeCell ref="C22:D22"/>
    <mergeCell ref="E22:F22"/>
    <mergeCell ref="G22:H22"/>
    <mergeCell ref="A23:A24"/>
    <mergeCell ref="C24:D24"/>
    <mergeCell ref="E24:F24"/>
    <mergeCell ref="G24:H24"/>
    <mergeCell ref="C21:D21"/>
    <mergeCell ref="G18:H18"/>
    <mergeCell ref="G12:H12"/>
    <mergeCell ref="A13:K13"/>
    <mergeCell ref="A14:A15"/>
    <mergeCell ref="G14:H14"/>
    <mergeCell ref="C15:D15"/>
    <mergeCell ref="E15:F15"/>
    <mergeCell ref="G15:H15"/>
    <mergeCell ref="A19:A20"/>
    <mergeCell ref="C20:D20"/>
    <mergeCell ref="E20:F20"/>
    <mergeCell ref="G20:H20"/>
    <mergeCell ref="G10:H10"/>
    <mergeCell ref="A11:A12"/>
    <mergeCell ref="C11:D11"/>
    <mergeCell ref="E11:F11"/>
    <mergeCell ref="G11:H11"/>
    <mergeCell ref="C12:D12"/>
    <mergeCell ref="E12:F12"/>
    <mergeCell ref="C17:D17"/>
    <mergeCell ref="E17:F17"/>
    <mergeCell ref="G17:H17"/>
    <mergeCell ref="A9:A10"/>
    <mergeCell ref="C10:D10"/>
    <mergeCell ref="E10:F10"/>
    <mergeCell ref="A1:B1"/>
    <mergeCell ref="C1:D1"/>
    <mergeCell ref="E1:F1"/>
    <mergeCell ref="G1:H1"/>
    <mergeCell ref="I1:K3"/>
    <mergeCell ref="A2:B2"/>
    <mergeCell ref="C3:D3"/>
    <mergeCell ref="E3:F3"/>
    <mergeCell ref="G3:H3"/>
    <mergeCell ref="A5:A6"/>
    <mergeCell ref="B6:B7"/>
    <mergeCell ref="C6:D7"/>
    <mergeCell ref="E6:F7"/>
    <mergeCell ref="G6:H7"/>
    <mergeCell ref="A7:A8"/>
    <mergeCell ref="C8:D8"/>
    <mergeCell ref="E8:F8"/>
    <mergeCell ref="G8:H8"/>
    <mergeCell ref="E76:F76"/>
    <mergeCell ref="G84:H84"/>
    <mergeCell ref="G43:H43"/>
    <mergeCell ref="A86:K86"/>
    <mergeCell ref="G26:H26"/>
    <mergeCell ref="C66:D66"/>
    <mergeCell ref="E66:F66"/>
    <mergeCell ref="C69:D69"/>
    <mergeCell ref="E69:F69"/>
    <mergeCell ref="G69:H69"/>
    <mergeCell ref="E70:F70"/>
    <mergeCell ref="G70:H70"/>
    <mergeCell ref="E74:F74"/>
    <mergeCell ref="G74:H74"/>
    <mergeCell ref="E37:F37"/>
    <mergeCell ref="G37:H37"/>
    <mergeCell ref="G41:H41"/>
    <mergeCell ref="C43:D43"/>
    <mergeCell ref="G50:H50"/>
    <mergeCell ref="C51:D51"/>
    <mergeCell ref="E51:F51"/>
    <mergeCell ref="A25:A26"/>
    <mergeCell ref="E25:F25"/>
    <mergeCell ref="G25:H25"/>
  </mergeCells>
  <phoneticPr fontId="10"/>
  <pageMargins left="0.31496062992125984" right="0" top="0.74803149606299213" bottom="0.35433070866141736" header="0.31496062992125984" footer="0.31496062992125984"/>
  <pageSetup paperSize="8" scale="14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topLeftCell="A22" workbookViewId="0">
      <selection activeCell="R53" sqref="R53"/>
    </sheetView>
  </sheetViews>
  <sheetFormatPr defaultRowHeight="13.5"/>
  <cols>
    <col min="1" max="1" width="3.375" customWidth="1"/>
    <col min="2" max="2" width="22.125" customWidth="1"/>
    <col min="3" max="4" width="9.125" customWidth="1"/>
    <col min="5" max="6" width="11.125" customWidth="1"/>
    <col min="7" max="8" width="9.625" customWidth="1"/>
    <col min="9" max="11" width="4.375" customWidth="1"/>
    <col min="12" max="12" width="4.75" customWidth="1"/>
    <col min="13" max="13" width="5.25" customWidth="1"/>
    <col min="14" max="14" width="4" customWidth="1"/>
  </cols>
  <sheetData>
    <row r="1" spans="1:17" ht="42.75" customHeight="1">
      <c r="A1" s="458" t="s">
        <v>448</v>
      </c>
      <c r="B1" s="459"/>
      <c r="C1" s="581" t="s">
        <v>0</v>
      </c>
      <c r="D1" s="582"/>
      <c r="E1" s="583" t="s">
        <v>1</v>
      </c>
      <c r="F1" s="582"/>
      <c r="G1" s="583" t="s">
        <v>2</v>
      </c>
      <c r="H1" s="582"/>
      <c r="I1" s="437" t="s">
        <v>28</v>
      </c>
      <c r="J1" s="438"/>
      <c r="K1" s="439"/>
      <c r="L1" s="16"/>
      <c r="M1" s="1" t="s">
        <v>447</v>
      </c>
      <c r="N1" s="2">
        <v>31</v>
      </c>
      <c r="O1">
        <f>(N3&lt;4)*1+1988+N1</f>
        <v>2019</v>
      </c>
    </row>
    <row r="2" spans="1:17" ht="15.95" customHeight="1">
      <c r="A2" s="449" t="s">
        <v>228</v>
      </c>
      <c r="B2" s="450"/>
      <c r="C2" s="93"/>
      <c r="D2" s="94"/>
      <c r="E2" s="95"/>
      <c r="F2" s="94"/>
      <c r="G2" s="95"/>
      <c r="H2" s="94"/>
      <c r="I2" s="440"/>
      <c r="J2" s="441"/>
      <c r="K2" s="442"/>
      <c r="L2" s="16"/>
      <c r="M2" s="1"/>
      <c r="N2" s="2"/>
    </row>
    <row r="3" spans="1:17" ht="24" customHeight="1" thickBot="1">
      <c r="A3" s="66"/>
      <c r="B3" s="26" t="s">
        <v>9</v>
      </c>
      <c r="C3" s="446" t="s">
        <v>25</v>
      </c>
      <c r="D3" s="447"/>
      <c r="E3" s="448" t="s">
        <v>26</v>
      </c>
      <c r="F3" s="447"/>
      <c r="G3" s="448" t="s">
        <v>27</v>
      </c>
      <c r="H3" s="447"/>
      <c r="I3" s="443"/>
      <c r="J3" s="444"/>
      <c r="K3" s="445"/>
      <c r="M3" s="3" t="s">
        <v>4</v>
      </c>
      <c r="N3" s="2">
        <v>6</v>
      </c>
    </row>
    <row r="4" spans="1:17" ht="23.1" customHeight="1" thickBot="1">
      <c r="A4" s="5" t="s">
        <v>5</v>
      </c>
      <c r="B4" s="6" t="s">
        <v>6</v>
      </c>
      <c r="C4" s="23"/>
      <c r="D4" s="83"/>
      <c r="E4" s="22"/>
      <c r="F4" s="75"/>
      <c r="G4" s="22"/>
      <c r="H4" s="24"/>
      <c r="I4" s="108" t="s">
        <v>11</v>
      </c>
      <c r="J4" s="109" t="s">
        <v>12</v>
      </c>
      <c r="K4" s="152" t="s">
        <v>13</v>
      </c>
      <c r="L4" s="8"/>
    </row>
    <row r="5" spans="1:17" ht="13.5" customHeight="1">
      <c r="A5" s="463">
        <v>3</v>
      </c>
      <c r="B5" s="314" t="s">
        <v>15</v>
      </c>
      <c r="C5" s="30"/>
      <c r="D5" s="84"/>
      <c r="E5" s="267"/>
      <c r="F5" s="268"/>
      <c r="G5" s="31" t="s">
        <v>15</v>
      </c>
      <c r="H5" s="32"/>
      <c r="I5" s="120">
        <v>652</v>
      </c>
      <c r="J5" s="125">
        <v>813</v>
      </c>
      <c r="K5" s="121">
        <v>459</v>
      </c>
      <c r="L5" s="8"/>
    </row>
    <row r="6" spans="1:17" ht="13.5" customHeight="1">
      <c r="A6" s="404"/>
      <c r="B6" s="342" t="s">
        <v>645</v>
      </c>
      <c r="C6" s="579" t="s">
        <v>451</v>
      </c>
      <c r="D6" s="580"/>
      <c r="E6" s="343" t="s">
        <v>450</v>
      </c>
      <c r="F6" s="344"/>
      <c r="G6" s="345" t="s">
        <v>452</v>
      </c>
      <c r="H6" s="346"/>
      <c r="I6" s="122">
        <v>30.5</v>
      </c>
      <c r="J6" s="126">
        <v>36.200000000000003</v>
      </c>
      <c r="K6" s="123">
        <v>22</v>
      </c>
      <c r="L6" s="8"/>
    </row>
    <row r="7" spans="1:17" ht="22.5" customHeight="1">
      <c r="A7" s="400">
        <f>DATE($O$1,$N$3,A5)</f>
        <v>43619</v>
      </c>
      <c r="B7" s="347" t="s">
        <v>449</v>
      </c>
      <c r="C7" s="522" t="s">
        <v>453</v>
      </c>
      <c r="D7" s="523"/>
      <c r="E7" s="554" t="s">
        <v>673</v>
      </c>
      <c r="F7" s="555"/>
      <c r="G7" s="348" t="s">
        <v>454</v>
      </c>
      <c r="H7" s="349"/>
      <c r="I7" s="122">
        <v>21.6</v>
      </c>
      <c r="J7" s="126">
        <v>24.5</v>
      </c>
      <c r="K7" s="123">
        <v>14.9</v>
      </c>
      <c r="L7" s="8"/>
    </row>
    <row r="8" spans="1:17" ht="22.5" customHeight="1" thickBot="1">
      <c r="A8" s="415"/>
      <c r="B8" s="315" t="s">
        <v>459</v>
      </c>
      <c r="C8" s="407" t="s">
        <v>455</v>
      </c>
      <c r="D8" s="408"/>
      <c r="E8" s="510" t="s">
        <v>674</v>
      </c>
      <c r="F8" s="511"/>
      <c r="G8" s="451" t="s">
        <v>456</v>
      </c>
      <c r="H8" s="452"/>
      <c r="I8" s="124">
        <v>2.63</v>
      </c>
      <c r="J8" s="127">
        <v>3.12</v>
      </c>
      <c r="K8" s="146">
        <v>2.04</v>
      </c>
    </row>
    <row r="9" spans="1:17" ht="18.75" customHeight="1" thickBot="1">
      <c r="A9" s="480" t="s">
        <v>10</v>
      </c>
      <c r="B9" s="481"/>
      <c r="C9" s="481"/>
      <c r="D9" s="481"/>
      <c r="E9" s="481"/>
      <c r="F9" s="481"/>
      <c r="G9" s="481"/>
      <c r="H9" s="481"/>
      <c r="I9" s="481"/>
      <c r="J9" s="481"/>
      <c r="K9" s="482"/>
      <c r="L9" s="199"/>
      <c r="M9" s="196"/>
      <c r="O9" s="16"/>
    </row>
    <row r="10" spans="1:17" ht="13.5" customHeight="1">
      <c r="A10" s="403">
        <v>4</v>
      </c>
      <c r="B10" s="34" t="s">
        <v>457</v>
      </c>
      <c r="C10" s="327"/>
      <c r="D10" s="64"/>
      <c r="E10" s="269"/>
      <c r="F10" s="270"/>
      <c r="G10" s="85" t="s">
        <v>15</v>
      </c>
      <c r="H10" s="328"/>
      <c r="I10" s="188">
        <v>644</v>
      </c>
      <c r="J10" s="128">
        <v>802</v>
      </c>
      <c r="K10" s="129">
        <v>466</v>
      </c>
    </row>
    <row r="11" spans="1:17" ht="13.5" customHeight="1">
      <c r="A11" s="404"/>
      <c r="B11" s="35" t="s">
        <v>458</v>
      </c>
      <c r="C11" s="407"/>
      <c r="D11" s="408"/>
      <c r="E11" s="512" t="s">
        <v>460</v>
      </c>
      <c r="F11" s="513"/>
      <c r="G11" s="457" t="s">
        <v>64</v>
      </c>
      <c r="H11" s="408"/>
      <c r="I11" s="126">
        <v>28.6</v>
      </c>
      <c r="J11" s="130">
        <v>34</v>
      </c>
      <c r="K11" s="131">
        <v>22.6</v>
      </c>
    </row>
    <row r="12" spans="1:17" ht="22.5" customHeight="1">
      <c r="A12" s="400">
        <f>DATE($O$1,$N$3,A10)</f>
        <v>43620</v>
      </c>
      <c r="B12" s="36" t="s">
        <v>689</v>
      </c>
      <c r="C12" s="407" t="s">
        <v>461</v>
      </c>
      <c r="D12" s="408"/>
      <c r="E12" s="510"/>
      <c r="F12" s="511"/>
      <c r="G12" s="396" t="s">
        <v>646</v>
      </c>
      <c r="H12" s="452"/>
      <c r="I12" s="126">
        <v>20.9</v>
      </c>
      <c r="J12" s="153">
        <v>23.7</v>
      </c>
      <c r="K12" s="131">
        <v>14.7</v>
      </c>
      <c r="M12" s="13"/>
      <c r="Q12" s="13"/>
    </row>
    <row r="13" spans="1:17" ht="13.5" customHeight="1">
      <c r="A13" s="400"/>
      <c r="B13" s="65" t="s">
        <v>462</v>
      </c>
      <c r="C13" s="466" t="s">
        <v>160</v>
      </c>
      <c r="D13" s="467"/>
      <c r="E13" s="506" t="s">
        <v>463</v>
      </c>
      <c r="F13" s="507"/>
      <c r="G13" s="474" t="s">
        <v>158</v>
      </c>
      <c r="H13" s="469"/>
      <c r="I13" s="166">
        <v>2.52</v>
      </c>
      <c r="J13" s="167">
        <v>2.91</v>
      </c>
      <c r="K13" s="156">
        <v>2.0699999999999998</v>
      </c>
      <c r="M13" s="13"/>
      <c r="Q13" s="13"/>
    </row>
    <row r="14" spans="1:17" ht="13.5" customHeight="1">
      <c r="A14" s="400"/>
      <c r="B14" s="65" t="s">
        <v>464</v>
      </c>
      <c r="C14" s="466" t="s">
        <v>467</v>
      </c>
      <c r="D14" s="467"/>
      <c r="E14" s="506" t="s">
        <v>466</v>
      </c>
      <c r="F14" s="507"/>
      <c r="G14" s="474" t="s">
        <v>465</v>
      </c>
      <c r="H14" s="469"/>
      <c r="I14" s="166"/>
      <c r="J14" s="167"/>
      <c r="K14" s="156"/>
      <c r="M14" s="13"/>
      <c r="Q14" s="12"/>
    </row>
    <row r="15" spans="1:17" ht="13.5" customHeight="1">
      <c r="A15" s="403">
        <v>5</v>
      </c>
      <c r="B15" s="34" t="s">
        <v>468</v>
      </c>
      <c r="C15" s="368"/>
      <c r="D15" s="64"/>
      <c r="E15" s="271"/>
      <c r="F15" s="272"/>
      <c r="G15" s="426" t="s">
        <v>468</v>
      </c>
      <c r="H15" s="427"/>
      <c r="I15" s="188">
        <v>606</v>
      </c>
      <c r="J15" s="128">
        <v>775</v>
      </c>
      <c r="K15" s="129">
        <v>478</v>
      </c>
      <c r="L15" s="16"/>
      <c r="M15" s="13"/>
      <c r="N15" s="13"/>
    </row>
    <row r="16" spans="1:17" ht="22.5" customHeight="1">
      <c r="A16" s="404"/>
      <c r="B16" s="35" t="s">
        <v>469</v>
      </c>
      <c r="C16" s="407" t="s">
        <v>23</v>
      </c>
      <c r="D16" s="408"/>
      <c r="E16" s="518" t="s">
        <v>471</v>
      </c>
      <c r="F16" s="519"/>
      <c r="G16" s="457" t="s">
        <v>470</v>
      </c>
      <c r="H16" s="408"/>
      <c r="I16" s="213">
        <v>28.6</v>
      </c>
      <c r="J16" s="130">
        <v>35.1</v>
      </c>
      <c r="K16" s="131">
        <v>22.2</v>
      </c>
      <c r="L16" s="16"/>
      <c r="M16" s="13"/>
      <c r="N16" s="13"/>
    </row>
    <row r="17" spans="1:15" ht="22.5" customHeight="1">
      <c r="A17" s="400">
        <f>DATE($O$1,$N$3,A15)</f>
        <v>43621</v>
      </c>
      <c r="B17" s="35" t="s">
        <v>474</v>
      </c>
      <c r="C17" s="522" t="s">
        <v>473</v>
      </c>
      <c r="D17" s="523"/>
      <c r="E17" s="331" t="s">
        <v>472</v>
      </c>
      <c r="F17" s="332"/>
      <c r="G17" s="578" t="s">
        <v>647</v>
      </c>
      <c r="H17" s="523"/>
      <c r="I17" s="213">
        <v>16.100000000000001</v>
      </c>
      <c r="J17" s="130">
        <v>17.600000000000001</v>
      </c>
      <c r="K17" s="131">
        <v>11.1</v>
      </c>
      <c r="L17" s="16"/>
      <c r="M17" s="13"/>
      <c r="N17" s="13"/>
    </row>
    <row r="18" spans="1:15" ht="22.5" customHeight="1">
      <c r="A18" s="415"/>
      <c r="B18" s="36" t="s">
        <v>477</v>
      </c>
      <c r="C18" s="407" t="s">
        <v>475</v>
      </c>
      <c r="D18" s="408"/>
      <c r="E18" s="502" t="s">
        <v>476</v>
      </c>
      <c r="F18" s="503"/>
      <c r="G18" s="396" t="s">
        <v>685</v>
      </c>
      <c r="H18" s="397"/>
      <c r="I18" s="168">
        <v>2.62</v>
      </c>
      <c r="J18" s="167">
        <v>3.23</v>
      </c>
      <c r="K18" s="156">
        <v>1.87</v>
      </c>
      <c r="L18" s="16"/>
      <c r="M18" s="16"/>
      <c r="N18" s="16"/>
      <c r="O18" s="9"/>
    </row>
    <row r="19" spans="1:15" ht="13.5" customHeight="1">
      <c r="A19" s="403">
        <v>6</v>
      </c>
      <c r="B19" s="34" t="s">
        <v>478</v>
      </c>
      <c r="C19" s="327"/>
      <c r="D19" s="64"/>
      <c r="E19" s="271"/>
      <c r="F19" s="272"/>
      <c r="G19" s="85" t="s">
        <v>15</v>
      </c>
      <c r="H19" s="328"/>
      <c r="I19" s="188">
        <v>636</v>
      </c>
      <c r="J19" s="128">
        <v>802</v>
      </c>
      <c r="K19" s="129">
        <v>446</v>
      </c>
      <c r="L19" s="16"/>
      <c r="M19" s="16"/>
      <c r="N19" s="16"/>
      <c r="O19" s="9"/>
    </row>
    <row r="20" spans="1:15" ht="22.5" customHeight="1">
      <c r="A20" s="404"/>
      <c r="B20" s="35" t="s">
        <v>684</v>
      </c>
      <c r="C20" s="407" t="s">
        <v>482</v>
      </c>
      <c r="D20" s="408"/>
      <c r="E20" s="518" t="s">
        <v>483</v>
      </c>
      <c r="F20" s="519"/>
      <c r="G20" s="457"/>
      <c r="H20" s="408"/>
      <c r="I20" s="126">
        <v>27</v>
      </c>
      <c r="J20" s="130">
        <v>32.5</v>
      </c>
      <c r="K20" s="131">
        <v>19</v>
      </c>
      <c r="M20" s="16"/>
      <c r="O20" s="9"/>
    </row>
    <row r="21" spans="1:15" ht="13.5" customHeight="1">
      <c r="A21" s="400">
        <f>DATE($O$1,$N$3,A19)</f>
        <v>43622</v>
      </c>
      <c r="B21" s="36" t="s">
        <v>479</v>
      </c>
      <c r="C21" s="522" t="s">
        <v>485</v>
      </c>
      <c r="D21" s="523"/>
      <c r="E21" s="502" t="s">
        <v>484</v>
      </c>
      <c r="F21" s="503"/>
      <c r="G21" s="396"/>
      <c r="H21" s="397"/>
      <c r="I21" s="126">
        <v>21.8</v>
      </c>
      <c r="J21" s="153">
        <v>25.2</v>
      </c>
      <c r="K21" s="131">
        <v>14.8</v>
      </c>
      <c r="M21" s="16"/>
      <c r="O21" s="9"/>
    </row>
    <row r="22" spans="1:15" ht="22.5" customHeight="1">
      <c r="A22" s="400"/>
      <c r="B22" s="65" t="s">
        <v>480</v>
      </c>
      <c r="C22" s="522" t="s">
        <v>486</v>
      </c>
      <c r="D22" s="523"/>
      <c r="E22" s="549" t="s">
        <v>675</v>
      </c>
      <c r="F22" s="550"/>
      <c r="G22" s="556" t="s">
        <v>688</v>
      </c>
      <c r="H22" s="557"/>
      <c r="I22" s="166">
        <v>2.15</v>
      </c>
      <c r="J22" s="167">
        <v>2.5499999999999998</v>
      </c>
      <c r="K22" s="156">
        <v>1.65</v>
      </c>
      <c r="M22" s="16"/>
      <c r="O22" s="9"/>
    </row>
    <row r="23" spans="1:15" ht="13.5" customHeight="1">
      <c r="A23" s="415"/>
      <c r="B23" s="37" t="s">
        <v>481</v>
      </c>
      <c r="C23" s="411"/>
      <c r="D23" s="395"/>
      <c r="E23" s="520" t="s">
        <v>487</v>
      </c>
      <c r="F23" s="521"/>
      <c r="G23" s="394" t="s">
        <v>488</v>
      </c>
      <c r="H23" s="395"/>
      <c r="I23" s="163"/>
      <c r="J23" s="169"/>
      <c r="K23" s="155"/>
      <c r="M23" s="16"/>
      <c r="O23" s="9"/>
    </row>
    <row r="24" spans="1:15" ht="13.5" customHeight="1">
      <c r="A24" s="403">
        <v>7</v>
      </c>
      <c r="B24" s="38" t="s">
        <v>489</v>
      </c>
      <c r="C24" s="327"/>
      <c r="D24" s="80"/>
      <c r="E24" s="277"/>
      <c r="F24" s="278"/>
      <c r="G24" s="41" t="s">
        <v>489</v>
      </c>
      <c r="H24" s="80"/>
      <c r="I24" s="188">
        <v>658</v>
      </c>
      <c r="J24" s="128">
        <v>828</v>
      </c>
      <c r="K24" s="129">
        <v>493</v>
      </c>
      <c r="M24" s="16"/>
      <c r="O24" s="9"/>
    </row>
    <row r="25" spans="1:15" ht="13.5" customHeight="1">
      <c r="A25" s="404"/>
      <c r="B25" s="39" t="s">
        <v>491</v>
      </c>
      <c r="C25" s="407"/>
      <c r="D25" s="408"/>
      <c r="E25" s="502"/>
      <c r="F25" s="503"/>
      <c r="G25" s="396" t="s">
        <v>490</v>
      </c>
      <c r="H25" s="397"/>
      <c r="I25" s="126">
        <v>27.5</v>
      </c>
      <c r="J25" s="130">
        <v>33.4</v>
      </c>
      <c r="K25" s="131">
        <v>20.5</v>
      </c>
      <c r="M25" s="16"/>
      <c r="O25" s="9"/>
    </row>
    <row r="26" spans="1:15" ht="22.5" customHeight="1">
      <c r="A26" s="400">
        <f>DATE($O$1,$N$3,A24)</f>
        <v>43623</v>
      </c>
      <c r="B26" s="39" t="s">
        <v>492</v>
      </c>
      <c r="C26" s="522" t="s">
        <v>493</v>
      </c>
      <c r="D26" s="523"/>
      <c r="E26" s="502" t="s">
        <v>648</v>
      </c>
      <c r="F26" s="503"/>
      <c r="G26" s="396" t="s">
        <v>494</v>
      </c>
      <c r="H26" s="397"/>
      <c r="I26" s="126">
        <v>22.4</v>
      </c>
      <c r="J26" s="153">
        <v>26.3</v>
      </c>
      <c r="K26" s="131">
        <v>15.7</v>
      </c>
      <c r="M26" s="16"/>
      <c r="O26" s="9"/>
    </row>
    <row r="27" spans="1:15" ht="22.5" customHeight="1">
      <c r="A27" s="400"/>
      <c r="B27" s="40" t="s">
        <v>495</v>
      </c>
      <c r="C27" s="405" t="s">
        <v>496</v>
      </c>
      <c r="D27" s="406"/>
      <c r="E27" s="524" t="s">
        <v>676</v>
      </c>
      <c r="F27" s="525"/>
      <c r="G27" s="478" t="s">
        <v>497</v>
      </c>
      <c r="H27" s="479"/>
      <c r="I27" s="166">
        <v>2.95</v>
      </c>
      <c r="J27" s="167">
        <v>3.79</v>
      </c>
      <c r="K27" s="156">
        <v>2.3199999999999998</v>
      </c>
      <c r="M27" s="16"/>
      <c r="O27" s="9"/>
    </row>
    <row r="28" spans="1:15" ht="13.5" customHeight="1">
      <c r="A28" s="415"/>
      <c r="B28" s="362" t="s">
        <v>498</v>
      </c>
      <c r="C28" s="411" t="s">
        <v>499</v>
      </c>
      <c r="D28" s="395"/>
      <c r="E28" s="520"/>
      <c r="F28" s="521"/>
      <c r="G28" s="536" t="s">
        <v>500</v>
      </c>
      <c r="H28" s="531"/>
      <c r="I28" s="183"/>
      <c r="J28" s="252"/>
      <c r="K28" s="145"/>
      <c r="M28" s="16"/>
      <c r="N28" s="13"/>
      <c r="O28" s="9"/>
    </row>
    <row r="29" spans="1:15" ht="13.5" customHeight="1">
      <c r="A29" s="403">
        <v>10</v>
      </c>
      <c r="B29" s="42" t="s">
        <v>501</v>
      </c>
      <c r="C29" s="576" t="s">
        <v>502</v>
      </c>
      <c r="D29" s="577"/>
      <c r="E29" s="526" t="s">
        <v>503</v>
      </c>
      <c r="F29" s="527"/>
      <c r="G29" s="472" t="s">
        <v>504</v>
      </c>
      <c r="H29" s="473"/>
      <c r="I29" s="188">
        <v>618</v>
      </c>
      <c r="J29" s="159">
        <v>785</v>
      </c>
      <c r="K29" s="160">
        <v>458</v>
      </c>
      <c r="M29" s="16"/>
      <c r="N29" s="13"/>
      <c r="O29" s="9"/>
    </row>
    <row r="30" spans="1:15" ht="22.5" customHeight="1">
      <c r="A30" s="404"/>
      <c r="B30" s="39" t="s">
        <v>686</v>
      </c>
      <c r="C30" s="410" t="s">
        <v>505</v>
      </c>
      <c r="D30" s="402"/>
      <c r="E30" s="528" t="s">
        <v>506</v>
      </c>
      <c r="F30" s="529"/>
      <c r="G30" s="401" t="s">
        <v>649</v>
      </c>
      <c r="H30" s="402"/>
      <c r="I30" s="213">
        <v>27.1</v>
      </c>
      <c r="J30" s="214">
        <v>33.200000000000003</v>
      </c>
      <c r="K30" s="215">
        <v>19.399999999999999</v>
      </c>
      <c r="M30" s="16"/>
      <c r="N30" s="13"/>
      <c r="O30" s="9"/>
    </row>
    <row r="31" spans="1:15" ht="13.5" customHeight="1">
      <c r="A31" s="400">
        <f>DATE($O$1,$N$3,A29)</f>
        <v>43626</v>
      </c>
      <c r="B31" s="325" t="s">
        <v>507</v>
      </c>
      <c r="C31" s="405"/>
      <c r="D31" s="406"/>
      <c r="E31" s="524" t="s">
        <v>508</v>
      </c>
      <c r="F31" s="525"/>
      <c r="G31" s="420"/>
      <c r="H31" s="406"/>
      <c r="I31" s="213">
        <v>20.5</v>
      </c>
      <c r="J31" s="214">
        <v>23.5</v>
      </c>
      <c r="K31" s="215">
        <v>14</v>
      </c>
      <c r="M31" s="16"/>
      <c r="N31" s="13"/>
      <c r="O31" s="9"/>
    </row>
    <row r="32" spans="1:15" ht="13.5" customHeight="1">
      <c r="A32" s="400"/>
      <c r="B32" s="119" t="s">
        <v>509</v>
      </c>
      <c r="C32" s="411" t="s">
        <v>510</v>
      </c>
      <c r="D32" s="395"/>
      <c r="E32" s="520" t="s">
        <v>666</v>
      </c>
      <c r="F32" s="521"/>
      <c r="G32" s="394"/>
      <c r="H32" s="395"/>
      <c r="I32" s="170">
        <v>2.94</v>
      </c>
      <c r="J32" s="161">
        <v>3.49</v>
      </c>
      <c r="K32" s="145">
        <v>2.29</v>
      </c>
      <c r="M32" s="16"/>
      <c r="N32" s="13"/>
      <c r="O32" s="9"/>
    </row>
    <row r="33" spans="1:15" ht="13.5" customHeight="1">
      <c r="A33" s="403">
        <v>11</v>
      </c>
      <c r="B33" s="294" t="s">
        <v>511</v>
      </c>
      <c r="C33" s="537"/>
      <c r="D33" s="494"/>
      <c r="E33" s="491"/>
      <c r="F33" s="492"/>
      <c r="G33" s="493" t="s">
        <v>512</v>
      </c>
      <c r="H33" s="494"/>
      <c r="I33" s="182">
        <v>620</v>
      </c>
      <c r="J33" s="164">
        <v>771</v>
      </c>
      <c r="K33" s="165">
        <v>433</v>
      </c>
      <c r="M33" s="16"/>
      <c r="N33" s="13"/>
      <c r="O33" s="9"/>
    </row>
    <row r="34" spans="1:15" ht="13.5" customHeight="1">
      <c r="A34" s="404"/>
      <c r="B34" s="325" t="s">
        <v>513</v>
      </c>
      <c r="C34" s="410" t="s">
        <v>514</v>
      </c>
      <c r="D34" s="402"/>
      <c r="E34" s="528"/>
      <c r="F34" s="529"/>
      <c r="G34" s="401" t="s">
        <v>515</v>
      </c>
      <c r="H34" s="402"/>
      <c r="I34" s="213">
        <v>26.8</v>
      </c>
      <c r="J34" s="214">
        <v>31.8</v>
      </c>
      <c r="K34" s="215">
        <v>19</v>
      </c>
      <c r="M34" s="16"/>
      <c r="N34" s="13"/>
      <c r="O34" s="9"/>
    </row>
    <row r="35" spans="1:15" ht="13.5" customHeight="1">
      <c r="A35" s="400">
        <f>DATE($O$1,$N$3,A33)</f>
        <v>43627</v>
      </c>
      <c r="B35" s="40" t="s">
        <v>516</v>
      </c>
      <c r="C35" s="497" t="s">
        <v>517</v>
      </c>
      <c r="D35" s="479"/>
      <c r="E35" s="532" t="s">
        <v>518</v>
      </c>
      <c r="F35" s="533"/>
      <c r="G35" s="478" t="s">
        <v>519</v>
      </c>
      <c r="H35" s="479"/>
      <c r="I35" s="213">
        <v>19.899999999999999</v>
      </c>
      <c r="J35" s="214">
        <v>22.4</v>
      </c>
      <c r="K35" s="215">
        <v>13.5</v>
      </c>
      <c r="M35" s="16"/>
      <c r="N35" s="13"/>
      <c r="O35" s="9"/>
    </row>
    <row r="36" spans="1:15" ht="22.5" customHeight="1">
      <c r="A36" s="415"/>
      <c r="B36" s="175" t="s">
        <v>520</v>
      </c>
      <c r="C36" s="530" t="s">
        <v>521</v>
      </c>
      <c r="D36" s="531"/>
      <c r="E36" s="534" t="s">
        <v>650</v>
      </c>
      <c r="F36" s="535"/>
      <c r="G36" s="536" t="s">
        <v>522</v>
      </c>
      <c r="H36" s="531"/>
      <c r="I36" s="178">
        <v>2.79</v>
      </c>
      <c r="J36" s="161">
        <v>3.29</v>
      </c>
      <c r="K36" s="47">
        <v>2.17</v>
      </c>
      <c r="M36" s="16"/>
      <c r="N36" s="13"/>
      <c r="O36" s="9"/>
    </row>
    <row r="37" spans="1:15" ht="13.5" customHeight="1">
      <c r="A37" s="404">
        <v>12</v>
      </c>
      <c r="B37" s="294" t="s">
        <v>523</v>
      </c>
      <c r="C37" s="537"/>
      <c r="D37" s="494"/>
      <c r="E37" s="491"/>
      <c r="F37" s="492"/>
      <c r="G37" s="493" t="s">
        <v>524</v>
      </c>
      <c r="H37" s="494"/>
      <c r="I37" s="182">
        <v>666</v>
      </c>
      <c r="J37" s="295">
        <v>860</v>
      </c>
      <c r="K37" s="165">
        <v>477</v>
      </c>
      <c r="M37" s="16"/>
      <c r="O37" s="9"/>
    </row>
    <row r="38" spans="1:15" ht="22.5" customHeight="1">
      <c r="A38" s="404"/>
      <c r="B38" s="319" t="s">
        <v>525</v>
      </c>
      <c r="C38" s="410" t="s">
        <v>526</v>
      </c>
      <c r="D38" s="402"/>
      <c r="E38" s="528" t="s">
        <v>677</v>
      </c>
      <c r="F38" s="529"/>
      <c r="G38" s="401" t="s">
        <v>667</v>
      </c>
      <c r="H38" s="402"/>
      <c r="I38" s="213">
        <v>27.4</v>
      </c>
      <c r="J38" s="213">
        <v>34.299999999999997</v>
      </c>
      <c r="K38" s="215">
        <v>19.399999999999999</v>
      </c>
      <c r="M38" s="16"/>
      <c r="O38" s="9"/>
    </row>
    <row r="39" spans="1:15" ht="13.5" customHeight="1">
      <c r="A39" s="400">
        <f>DATE($O$1,$N$3,A37)</f>
        <v>43628</v>
      </c>
      <c r="B39" s="325" t="s">
        <v>527</v>
      </c>
      <c r="C39" s="488" t="s">
        <v>160</v>
      </c>
      <c r="D39" s="489"/>
      <c r="E39" s="487" t="s">
        <v>528</v>
      </c>
      <c r="F39" s="486"/>
      <c r="G39" s="490" t="s">
        <v>668</v>
      </c>
      <c r="H39" s="489"/>
      <c r="I39" s="213">
        <v>20.100000000000001</v>
      </c>
      <c r="J39" s="213">
        <v>22.9</v>
      </c>
      <c r="K39" s="215">
        <v>13.7</v>
      </c>
      <c r="M39" s="16"/>
      <c r="O39" s="9"/>
    </row>
    <row r="40" spans="1:15" ht="13.5" customHeight="1">
      <c r="A40" s="415"/>
      <c r="B40" s="40" t="s">
        <v>529</v>
      </c>
      <c r="C40" s="530" t="s">
        <v>652</v>
      </c>
      <c r="D40" s="531"/>
      <c r="E40" s="534" t="s">
        <v>530</v>
      </c>
      <c r="F40" s="535"/>
      <c r="G40" s="536" t="s">
        <v>651</v>
      </c>
      <c r="H40" s="531"/>
      <c r="I40" s="178">
        <v>3.02</v>
      </c>
      <c r="J40" s="163">
        <v>3.61</v>
      </c>
      <c r="K40" s="145">
        <v>2.35</v>
      </c>
    </row>
    <row r="41" spans="1:15" ht="14.1" customHeight="1">
      <c r="A41" s="403">
        <v>13</v>
      </c>
      <c r="B41" s="38" t="s">
        <v>512</v>
      </c>
      <c r="C41" s="327"/>
      <c r="D41" s="328"/>
      <c r="E41" s="329"/>
      <c r="F41" s="330"/>
      <c r="G41" s="495" t="s">
        <v>512</v>
      </c>
      <c r="H41" s="496"/>
      <c r="I41" s="188">
        <v>681</v>
      </c>
      <c r="J41" s="188">
        <v>854</v>
      </c>
      <c r="K41" s="253">
        <v>467</v>
      </c>
    </row>
    <row r="42" spans="1:15" ht="22.5" customHeight="1">
      <c r="A42" s="404"/>
      <c r="B42" s="36" t="s">
        <v>531</v>
      </c>
      <c r="C42" s="522" t="s">
        <v>653</v>
      </c>
      <c r="D42" s="523"/>
      <c r="E42" s="502" t="s">
        <v>654</v>
      </c>
      <c r="F42" s="503"/>
      <c r="G42" s="556" t="s">
        <v>682</v>
      </c>
      <c r="H42" s="557"/>
      <c r="I42" s="182">
        <v>25.2</v>
      </c>
      <c r="J42" s="213">
        <v>30</v>
      </c>
      <c r="K42" s="254">
        <v>17.2</v>
      </c>
    </row>
    <row r="43" spans="1:15" ht="11.45" customHeight="1">
      <c r="A43" s="400">
        <f>DATE($O$1,$N$3,A41)</f>
        <v>43629</v>
      </c>
      <c r="B43" s="569" t="s">
        <v>532</v>
      </c>
      <c r="C43" s="497" t="s">
        <v>533</v>
      </c>
      <c r="D43" s="479"/>
      <c r="E43" s="532" t="s">
        <v>534</v>
      </c>
      <c r="F43" s="533"/>
      <c r="G43" s="478" t="s">
        <v>655</v>
      </c>
      <c r="H43" s="479"/>
      <c r="I43" s="213">
        <v>22.2</v>
      </c>
      <c r="J43" s="213">
        <v>25.5</v>
      </c>
      <c r="K43" s="255">
        <v>14.5</v>
      </c>
    </row>
    <row r="44" spans="1:15" ht="11.45" customHeight="1">
      <c r="A44" s="400"/>
      <c r="B44" s="570"/>
      <c r="C44" s="571"/>
      <c r="D44" s="572"/>
      <c r="E44" s="573"/>
      <c r="F44" s="574"/>
      <c r="G44" s="575"/>
      <c r="H44" s="572"/>
      <c r="I44" s="168">
        <v>2.68</v>
      </c>
      <c r="J44" s="168">
        <v>3.27</v>
      </c>
      <c r="K44" s="376">
        <v>1.9</v>
      </c>
    </row>
    <row r="45" spans="1:15" ht="13.5" customHeight="1">
      <c r="A45" s="403">
        <v>14</v>
      </c>
      <c r="B45" s="377" t="s">
        <v>535</v>
      </c>
      <c r="C45" s="564"/>
      <c r="D45" s="427"/>
      <c r="E45" s="369"/>
      <c r="F45" s="370"/>
      <c r="G45" s="455" t="s">
        <v>536</v>
      </c>
      <c r="H45" s="456"/>
      <c r="I45" s="188">
        <v>659</v>
      </c>
      <c r="J45" s="159">
        <v>808</v>
      </c>
      <c r="K45" s="160">
        <v>515</v>
      </c>
      <c r="M45" s="16"/>
      <c r="O45" s="13"/>
    </row>
    <row r="46" spans="1:15" ht="13.5" customHeight="1">
      <c r="A46" s="404"/>
      <c r="B46" s="55" t="s">
        <v>603</v>
      </c>
      <c r="C46" s="407"/>
      <c r="D46" s="408"/>
      <c r="E46" s="502"/>
      <c r="F46" s="503"/>
      <c r="G46" s="396" t="s">
        <v>537</v>
      </c>
      <c r="H46" s="397"/>
      <c r="I46" s="213">
        <v>27.6</v>
      </c>
      <c r="J46" s="214">
        <v>32.9</v>
      </c>
      <c r="K46" s="215">
        <v>21.1</v>
      </c>
      <c r="M46" s="16"/>
      <c r="O46" s="13"/>
    </row>
    <row r="47" spans="1:15" ht="13.5" customHeight="1">
      <c r="A47" s="400">
        <f>DATE($O$1,$N$3,A45)</f>
        <v>43630</v>
      </c>
      <c r="B47" s="55" t="s">
        <v>538</v>
      </c>
      <c r="C47" s="522" t="s">
        <v>539</v>
      </c>
      <c r="D47" s="523"/>
      <c r="E47" s="502"/>
      <c r="F47" s="503"/>
      <c r="G47" s="396" t="s">
        <v>540</v>
      </c>
      <c r="H47" s="397"/>
      <c r="I47" s="213">
        <v>27.2</v>
      </c>
      <c r="J47" s="214">
        <v>30.6</v>
      </c>
      <c r="K47" s="215">
        <v>21.1</v>
      </c>
      <c r="M47" s="16"/>
      <c r="O47" s="13"/>
    </row>
    <row r="48" spans="1:15" ht="13.5" customHeight="1">
      <c r="A48" s="400"/>
      <c r="B48" s="363" t="s">
        <v>541</v>
      </c>
      <c r="C48" s="371" t="s">
        <v>542</v>
      </c>
      <c r="D48" s="372"/>
      <c r="E48" s="549" t="s">
        <v>543</v>
      </c>
      <c r="F48" s="550"/>
      <c r="G48" s="396" t="s">
        <v>497</v>
      </c>
      <c r="H48" s="397"/>
      <c r="I48" s="166">
        <v>2.96</v>
      </c>
      <c r="J48" s="177">
        <v>3.74</v>
      </c>
      <c r="K48" s="151">
        <v>2.37</v>
      </c>
      <c r="M48" s="16"/>
      <c r="O48" s="13"/>
    </row>
    <row r="49" spans="1:22" ht="22.5" customHeight="1" thickBot="1">
      <c r="A49" s="430"/>
      <c r="B49" s="217" t="s">
        <v>544</v>
      </c>
      <c r="C49" s="398" t="s">
        <v>521</v>
      </c>
      <c r="D49" s="399"/>
      <c r="E49" s="562" t="s">
        <v>664</v>
      </c>
      <c r="F49" s="563"/>
      <c r="G49" s="409" t="s">
        <v>545</v>
      </c>
      <c r="H49" s="399"/>
      <c r="I49" s="220"/>
      <c r="J49" s="221"/>
      <c r="K49" s="222"/>
      <c r="L49" s="195"/>
      <c r="M49" s="196"/>
      <c r="O49" s="13"/>
    </row>
    <row r="50" spans="1:22" ht="14.1" customHeight="1">
      <c r="A50" s="463">
        <v>17</v>
      </c>
      <c r="B50" s="378" t="s">
        <v>512</v>
      </c>
      <c r="C50" s="565"/>
      <c r="D50" s="566"/>
      <c r="E50" s="567"/>
      <c r="F50" s="568"/>
      <c r="G50" s="560" t="s">
        <v>546</v>
      </c>
      <c r="H50" s="561"/>
      <c r="I50" s="379">
        <v>640</v>
      </c>
      <c r="J50" s="380">
        <v>803</v>
      </c>
      <c r="K50" s="381">
        <v>450</v>
      </c>
      <c r="M50" s="16"/>
      <c r="O50" s="16"/>
    </row>
    <row r="51" spans="1:22" ht="39.950000000000003" customHeight="1">
      <c r="A51" s="404"/>
      <c r="B51" s="65" t="s">
        <v>656</v>
      </c>
      <c r="C51" s="466" t="s">
        <v>547</v>
      </c>
      <c r="D51" s="467"/>
      <c r="E51" s="543" t="s">
        <v>678</v>
      </c>
      <c r="F51" s="544"/>
      <c r="G51" s="474" t="s">
        <v>548</v>
      </c>
      <c r="H51" s="475"/>
      <c r="I51" s="213">
        <v>25.6</v>
      </c>
      <c r="J51" s="213">
        <v>30.5</v>
      </c>
      <c r="K51" s="255">
        <v>18.100000000000001</v>
      </c>
      <c r="M51" s="16"/>
      <c r="O51" s="16"/>
    </row>
    <row r="52" spans="1:22" ht="14.1" customHeight="1">
      <c r="A52" s="400">
        <f>DATE($O$1,$N$3,A50)</f>
        <v>43633</v>
      </c>
      <c r="B52" s="36" t="s">
        <v>549</v>
      </c>
      <c r="C52" s="407"/>
      <c r="D52" s="408"/>
      <c r="E52" s="502" t="s">
        <v>550</v>
      </c>
      <c r="F52" s="503"/>
      <c r="G52" s="396" t="s">
        <v>551</v>
      </c>
      <c r="H52" s="397"/>
      <c r="I52" s="213">
        <v>24.2</v>
      </c>
      <c r="J52" s="214">
        <v>27.6</v>
      </c>
      <c r="K52" s="215">
        <v>17</v>
      </c>
      <c r="M52" s="16"/>
      <c r="N52" s="18"/>
      <c r="O52" s="10"/>
      <c r="P52" s="28"/>
      <c r="Q52" s="28"/>
      <c r="R52" s="28"/>
      <c r="S52" s="67"/>
      <c r="T52" s="19"/>
      <c r="U52" s="20"/>
      <c r="V52" s="21"/>
    </row>
    <row r="53" spans="1:22" ht="14.1" customHeight="1" thickBot="1">
      <c r="A53" s="415"/>
      <c r="B53" s="45" t="s">
        <v>690</v>
      </c>
      <c r="C53" s="411"/>
      <c r="D53" s="395"/>
      <c r="E53" s="520" t="s">
        <v>691</v>
      </c>
      <c r="F53" s="521"/>
      <c r="G53" s="394"/>
      <c r="H53" s="395"/>
      <c r="I53" s="163">
        <v>1.75</v>
      </c>
      <c r="J53" s="161">
        <v>2.06</v>
      </c>
      <c r="K53" s="145">
        <v>1.33</v>
      </c>
      <c r="L53" s="16"/>
      <c r="M53" s="17"/>
      <c r="O53" s="10"/>
      <c r="P53" s="11"/>
      <c r="Q53" s="28"/>
      <c r="R53" s="28"/>
    </row>
    <row r="54" spans="1:22" ht="18" customHeight="1" thickBot="1">
      <c r="A54" s="514" t="s">
        <v>8</v>
      </c>
      <c r="B54" s="515"/>
      <c r="C54" s="515"/>
      <c r="D54" s="515"/>
      <c r="E54" s="515"/>
      <c r="F54" s="515"/>
      <c r="G54" s="515"/>
      <c r="H54" s="515"/>
      <c r="I54" s="515"/>
      <c r="J54" s="515"/>
      <c r="K54" s="516"/>
      <c r="M54" s="16"/>
      <c r="O54" s="9"/>
    </row>
    <row r="55" spans="1:22" ht="14.1" customHeight="1">
      <c r="A55" s="403">
        <v>18</v>
      </c>
      <c r="B55" s="265" t="s">
        <v>512</v>
      </c>
      <c r="C55" s="266"/>
      <c r="D55" s="324"/>
      <c r="E55" s="335"/>
      <c r="F55" s="284"/>
      <c r="G55" s="323" t="s">
        <v>552</v>
      </c>
      <c r="H55" s="324"/>
      <c r="I55" s="188">
        <v>635</v>
      </c>
      <c r="J55" s="159">
        <v>785</v>
      </c>
      <c r="K55" s="160">
        <v>450</v>
      </c>
      <c r="L55" s="16"/>
      <c r="M55" s="17"/>
      <c r="O55" s="10"/>
      <c r="P55" s="11"/>
      <c r="Q55" s="28"/>
      <c r="R55" s="28"/>
    </row>
    <row r="56" spans="1:22" ht="14.1" customHeight="1">
      <c r="A56" s="404"/>
      <c r="B56" s="48" t="s">
        <v>553</v>
      </c>
      <c r="C56" s="488" t="s">
        <v>554</v>
      </c>
      <c r="D56" s="489"/>
      <c r="E56" s="487" t="s">
        <v>555</v>
      </c>
      <c r="F56" s="486"/>
      <c r="G56" s="320"/>
      <c r="H56" s="321"/>
      <c r="I56" s="213">
        <v>25.2</v>
      </c>
      <c r="J56" s="213">
        <v>29.9</v>
      </c>
      <c r="K56" s="255">
        <v>17.7</v>
      </c>
      <c r="L56" s="16"/>
      <c r="M56" s="17"/>
      <c r="O56" s="10"/>
      <c r="P56" s="11"/>
      <c r="Q56" s="28"/>
      <c r="R56" s="28"/>
    </row>
    <row r="57" spans="1:22" ht="14.1" customHeight="1">
      <c r="A57" s="400">
        <f>DATE($O$1,$N$3,A55)</f>
        <v>43634</v>
      </c>
      <c r="B57" s="48" t="s">
        <v>556</v>
      </c>
      <c r="C57" s="322"/>
      <c r="D57" s="321"/>
      <c r="E57" s="487" t="s">
        <v>557</v>
      </c>
      <c r="F57" s="486"/>
      <c r="G57" s="490" t="s">
        <v>558</v>
      </c>
      <c r="H57" s="489"/>
      <c r="I57" s="213">
        <v>21.1</v>
      </c>
      <c r="J57" s="214">
        <v>23.9</v>
      </c>
      <c r="K57" s="215">
        <v>14.4</v>
      </c>
      <c r="L57" s="16"/>
      <c r="M57" s="17"/>
      <c r="O57" s="10"/>
      <c r="P57" s="11"/>
      <c r="Q57" s="28"/>
      <c r="R57" s="28"/>
    </row>
    <row r="58" spans="1:22" ht="14.1" customHeight="1">
      <c r="A58" s="400"/>
      <c r="B58" s="60" t="s">
        <v>559</v>
      </c>
      <c r="C58" s="497" t="s">
        <v>560</v>
      </c>
      <c r="D58" s="479"/>
      <c r="E58" s="532" t="s">
        <v>561</v>
      </c>
      <c r="F58" s="533"/>
      <c r="G58" s="478"/>
      <c r="H58" s="479"/>
      <c r="I58" s="166">
        <v>2.65</v>
      </c>
      <c r="J58" s="177">
        <v>3.13</v>
      </c>
      <c r="K58" s="151">
        <v>1.97</v>
      </c>
      <c r="L58" s="16"/>
      <c r="M58" s="17"/>
      <c r="O58" s="10"/>
      <c r="P58" s="11"/>
      <c r="Q58" s="28"/>
      <c r="R58" s="28"/>
    </row>
    <row r="59" spans="1:22" ht="14.1" customHeight="1">
      <c r="A59" s="415"/>
      <c r="B59" s="45" t="s">
        <v>562</v>
      </c>
      <c r="C59" s="340"/>
      <c r="D59" s="339"/>
      <c r="E59" s="341" t="s">
        <v>563</v>
      </c>
      <c r="F59" s="364"/>
      <c r="G59" s="338" t="s">
        <v>564</v>
      </c>
      <c r="H59" s="339"/>
      <c r="I59" s="163"/>
      <c r="J59" s="161"/>
      <c r="K59" s="145"/>
      <c r="L59" s="16"/>
      <c r="M59" s="17"/>
      <c r="O59" s="10"/>
      <c r="P59" s="11"/>
      <c r="Q59" s="28"/>
      <c r="R59" s="28"/>
    </row>
    <row r="60" spans="1:22" ht="14.1" customHeight="1">
      <c r="A60" s="403">
        <v>19</v>
      </c>
      <c r="B60" s="265" t="s">
        <v>468</v>
      </c>
      <c r="C60" s="266"/>
      <c r="D60" s="324"/>
      <c r="E60" s="335"/>
      <c r="F60" s="284"/>
      <c r="G60" s="323" t="s">
        <v>565</v>
      </c>
      <c r="H60" s="324"/>
      <c r="I60" s="188">
        <v>666</v>
      </c>
      <c r="J60" s="159">
        <v>859</v>
      </c>
      <c r="K60" s="160">
        <v>513</v>
      </c>
      <c r="L60" s="16"/>
      <c r="M60" s="17"/>
      <c r="O60" s="10"/>
      <c r="P60" s="11"/>
      <c r="Q60" s="28"/>
      <c r="R60" s="28"/>
    </row>
    <row r="61" spans="1:22" ht="23.1" customHeight="1">
      <c r="A61" s="404"/>
      <c r="B61" s="48" t="s">
        <v>566</v>
      </c>
      <c r="C61" s="488" t="s">
        <v>569</v>
      </c>
      <c r="D61" s="489"/>
      <c r="E61" s="487" t="s">
        <v>568</v>
      </c>
      <c r="F61" s="486"/>
      <c r="G61" s="490" t="s">
        <v>567</v>
      </c>
      <c r="H61" s="489"/>
      <c r="I61" s="213">
        <v>25</v>
      </c>
      <c r="J61" s="213">
        <v>31.4</v>
      </c>
      <c r="K61" s="255">
        <v>18.600000000000001</v>
      </c>
      <c r="L61" s="16"/>
      <c r="M61" s="17"/>
      <c r="O61" s="10"/>
      <c r="P61" s="11"/>
      <c r="Q61" s="28"/>
      <c r="R61" s="28"/>
    </row>
    <row r="62" spans="1:22" ht="14.1" customHeight="1">
      <c r="A62" s="400">
        <f>DATE($O$1,$N$3,A60)</f>
        <v>43635</v>
      </c>
      <c r="B62" s="242" t="s">
        <v>570</v>
      </c>
      <c r="C62" s="337" t="s">
        <v>571</v>
      </c>
      <c r="D62" s="326"/>
      <c r="E62" s="545" t="s">
        <v>572</v>
      </c>
      <c r="F62" s="546"/>
      <c r="G62" s="478" t="s">
        <v>573</v>
      </c>
      <c r="H62" s="479"/>
      <c r="I62" s="213">
        <v>18</v>
      </c>
      <c r="J62" s="214">
        <v>20.399999999999999</v>
      </c>
      <c r="K62" s="215">
        <v>12.1</v>
      </c>
      <c r="L62" s="16"/>
      <c r="M62" s="17"/>
      <c r="O62" s="10"/>
      <c r="P62" s="11"/>
      <c r="Q62" s="28"/>
      <c r="R62" s="28"/>
    </row>
    <row r="63" spans="1:22" ht="23.1" customHeight="1">
      <c r="A63" s="400"/>
      <c r="B63" s="45" t="s">
        <v>574</v>
      </c>
      <c r="C63" s="373"/>
      <c r="D63" s="374"/>
      <c r="E63" s="375"/>
      <c r="F63" s="286"/>
      <c r="G63" s="558" t="s">
        <v>671</v>
      </c>
      <c r="H63" s="559"/>
      <c r="I63" s="163">
        <v>3.18</v>
      </c>
      <c r="J63" s="161">
        <v>3.78</v>
      </c>
      <c r="K63" s="145">
        <v>2.48</v>
      </c>
      <c r="L63" s="16"/>
      <c r="M63" s="17"/>
      <c r="O63" s="10"/>
      <c r="P63" s="11"/>
      <c r="Q63" s="28"/>
      <c r="R63" s="28"/>
    </row>
    <row r="64" spans="1:22" ht="14.1" customHeight="1">
      <c r="A64" s="403">
        <v>20</v>
      </c>
      <c r="B64" s="265" t="s">
        <v>575</v>
      </c>
      <c r="C64" s="266" t="s">
        <v>576</v>
      </c>
      <c r="D64" s="324"/>
      <c r="E64" s="335" t="s">
        <v>577</v>
      </c>
      <c r="F64" s="284"/>
      <c r="G64" s="323" t="s">
        <v>230</v>
      </c>
      <c r="H64" s="324"/>
      <c r="I64" s="188">
        <v>640</v>
      </c>
      <c r="J64" s="159">
        <v>772</v>
      </c>
      <c r="K64" s="160">
        <v>478</v>
      </c>
      <c r="L64" s="16"/>
      <c r="M64" s="17"/>
      <c r="O64" s="10"/>
      <c r="P64" s="11"/>
      <c r="Q64" s="28"/>
      <c r="R64" s="28"/>
    </row>
    <row r="65" spans="1:18" ht="23.1" customHeight="1">
      <c r="A65" s="404"/>
      <c r="B65" s="48" t="s">
        <v>578</v>
      </c>
      <c r="C65" s="488" t="s">
        <v>657</v>
      </c>
      <c r="D65" s="489"/>
      <c r="E65" s="336"/>
      <c r="F65" s="290"/>
      <c r="G65" s="490" t="s">
        <v>669</v>
      </c>
      <c r="H65" s="489"/>
      <c r="I65" s="213">
        <v>26.6</v>
      </c>
      <c r="J65" s="213">
        <v>30.1</v>
      </c>
      <c r="K65" s="255">
        <v>20.5</v>
      </c>
      <c r="L65" s="16"/>
      <c r="M65" s="17"/>
      <c r="O65" s="10"/>
      <c r="P65" s="11"/>
      <c r="Q65" s="28"/>
      <c r="R65" s="28"/>
    </row>
    <row r="66" spans="1:18" ht="14.1" customHeight="1">
      <c r="A66" s="400">
        <f>DATE($O$1,$N$3,A64)</f>
        <v>43636</v>
      </c>
      <c r="B66" s="48" t="s">
        <v>579</v>
      </c>
      <c r="C66" s="322" t="s">
        <v>580</v>
      </c>
      <c r="D66" s="321"/>
      <c r="E66" s="336" t="s">
        <v>581</v>
      </c>
      <c r="F66" s="290"/>
      <c r="G66" s="320"/>
      <c r="H66" s="321"/>
      <c r="I66" s="213">
        <v>16.8</v>
      </c>
      <c r="J66" s="214">
        <v>17.7</v>
      </c>
      <c r="K66" s="215">
        <v>12.2</v>
      </c>
      <c r="L66" s="16"/>
      <c r="M66" s="17"/>
      <c r="O66" s="10"/>
      <c r="P66" s="11"/>
      <c r="Q66" s="28"/>
      <c r="R66" s="28"/>
    </row>
    <row r="67" spans="1:18" ht="14.1" customHeight="1">
      <c r="A67" s="400"/>
      <c r="B67" s="48" t="s">
        <v>582</v>
      </c>
      <c r="C67" s="485" t="s">
        <v>583</v>
      </c>
      <c r="D67" s="486"/>
      <c r="E67" s="487" t="s">
        <v>658</v>
      </c>
      <c r="F67" s="486"/>
      <c r="G67" s="320" t="s">
        <v>584</v>
      </c>
      <c r="H67" s="321"/>
      <c r="I67" s="166">
        <v>3.17</v>
      </c>
      <c r="J67" s="177">
        <v>3.65</v>
      </c>
      <c r="K67" s="151">
        <v>2.6</v>
      </c>
      <c r="L67" s="16"/>
      <c r="M67" s="17"/>
      <c r="O67" s="10"/>
      <c r="P67" s="11"/>
      <c r="Q67" s="28"/>
      <c r="R67" s="28"/>
    </row>
    <row r="68" spans="1:18" ht="14.1" customHeight="1">
      <c r="A68" s="403">
        <v>21</v>
      </c>
      <c r="B68" s="265" t="s">
        <v>118</v>
      </c>
      <c r="C68" s="266"/>
      <c r="D68" s="324"/>
      <c r="E68" s="335"/>
      <c r="F68" s="284"/>
      <c r="G68" s="323" t="s">
        <v>118</v>
      </c>
      <c r="H68" s="324"/>
      <c r="I68" s="188">
        <v>633</v>
      </c>
      <c r="J68" s="159">
        <v>799</v>
      </c>
      <c r="K68" s="160">
        <v>471</v>
      </c>
      <c r="L68" s="16"/>
      <c r="M68" s="17"/>
      <c r="O68" s="10"/>
      <c r="P68" s="11"/>
      <c r="Q68" s="28"/>
      <c r="R68" s="28"/>
    </row>
    <row r="69" spans="1:18" ht="14.1" customHeight="1">
      <c r="A69" s="404"/>
      <c r="B69" s="48" t="s">
        <v>585</v>
      </c>
      <c r="C69" s="488"/>
      <c r="D69" s="489"/>
      <c r="E69" s="487"/>
      <c r="F69" s="486"/>
      <c r="G69" s="490" t="s">
        <v>586</v>
      </c>
      <c r="H69" s="489"/>
      <c r="I69" s="213">
        <v>28.3</v>
      </c>
      <c r="J69" s="213">
        <v>34.9</v>
      </c>
      <c r="K69" s="255">
        <v>20.6</v>
      </c>
      <c r="L69" s="16"/>
      <c r="M69" s="17"/>
      <c r="O69" s="10"/>
      <c r="P69" s="11"/>
      <c r="Q69" s="28"/>
      <c r="R69" s="28"/>
    </row>
    <row r="70" spans="1:18" ht="14.1" customHeight="1">
      <c r="A70" s="400">
        <f>DATE($O$1,$N$3,A68)</f>
        <v>43637</v>
      </c>
      <c r="B70" s="48" t="s">
        <v>587</v>
      </c>
      <c r="C70" s="322" t="s">
        <v>588</v>
      </c>
      <c r="D70" s="321"/>
      <c r="E70" s="487"/>
      <c r="F70" s="486"/>
      <c r="G70" s="490" t="s">
        <v>589</v>
      </c>
      <c r="H70" s="489"/>
      <c r="I70" s="213">
        <v>26.4</v>
      </c>
      <c r="J70" s="214">
        <v>31.3</v>
      </c>
      <c r="K70" s="215">
        <v>18.7</v>
      </c>
      <c r="L70" s="16"/>
      <c r="M70" s="17"/>
      <c r="O70" s="10"/>
      <c r="P70" s="11"/>
      <c r="Q70" s="28"/>
      <c r="R70" s="28"/>
    </row>
    <row r="71" spans="1:18" ht="14.1" customHeight="1">
      <c r="A71" s="400"/>
      <c r="B71" s="60" t="s">
        <v>590</v>
      </c>
      <c r="C71" s="352"/>
      <c r="D71" s="353"/>
      <c r="E71" s="356" t="s">
        <v>591</v>
      </c>
      <c r="F71" s="365"/>
      <c r="G71" s="478" t="s">
        <v>592</v>
      </c>
      <c r="H71" s="479"/>
      <c r="I71" s="166">
        <v>3.03</v>
      </c>
      <c r="J71" s="177">
        <v>3.9</v>
      </c>
      <c r="K71" s="151">
        <v>2.35</v>
      </c>
      <c r="L71" s="16"/>
      <c r="M71" s="17"/>
      <c r="O71" s="10"/>
      <c r="P71" s="11"/>
      <c r="Q71" s="28"/>
      <c r="R71" s="28"/>
    </row>
    <row r="72" spans="1:18" ht="23.1" customHeight="1">
      <c r="A72" s="415"/>
      <c r="B72" s="45" t="s">
        <v>593</v>
      </c>
      <c r="C72" s="530" t="s">
        <v>659</v>
      </c>
      <c r="D72" s="531"/>
      <c r="E72" s="534" t="s">
        <v>594</v>
      </c>
      <c r="F72" s="535"/>
      <c r="G72" s="350"/>
      <c r="H72" s="351"/>
      <c r="I72" s="166"/>
      <c r="J72" s="177"/>
      <c r="K72" s="151"/>
      <c r="L72" s="16"/>
      <c r="M72" s="17"/>
      <c r="O72" s="10"/>
      <c r="P72" s="11"/>
      <c r="Q72" s="28"/>
      <c r="R72" s="28"/>
    </row>
    <row r="73" spans="1:18" ht="14.1" customHeight="1">
      <c r="A73" s="403">
        <v>24</v>
      </c>
      <c r="B73" s="265" t="s">
        <v>230</v>
      </c>
      <c r="C73" s="266"/>
      <c r="D73" s="324"/>
      <c r="E73" s="335"/>
      <c r="F73" s="284"/>
      <c r="G73" s="323" t="s">
        <v>230</v>
      </c>
      <c r="H73" s="324"/>
      <c r="I73" s="188">
        <v>646</v>
      </c>
      <c r="J73" s="159">
        <v>835</v>
      </c>
      <c r="K73" s="160">
        <v>467</v>
      </c>
      <c r="L73" s="16"/>
      <c r="M73" s="17"/>
      <c r="O73" s="10"/>
      <c r="P73" s="11"/>
      <c r="Q73" s="28"/>
      <c r="R73" s="28"/>
    </row>
    <row r="74" spans="1:18" ht="23.1" customHeight="1">
      <c r="A74" s="404"/>
      <c r="B74" s="48" t="s">
        <v>595</v>
      </c>
      <c r="C74" s="488" t="s">
        <v>596</v>
      </c>
      <c r="D74" s="489"/>
      <c r="E74" s="487" t="s">
        <v>679</v>
      </c>
      <c r="F74" s="486"/>
      <c r="G74" s="490" t="s">
        <v>683</v>
      </c>
      <c r="H74" s="489"/>
      <c r="I74" s="213">
        <v>25.78</v>
      </c>
      <c r="J74" s="213">
        <v>31.4</v>
      </c>
      <c r="K74" s="255">
        <v>18.8</v>
      </c>
      <c r="L74" s="16"/>
      <c r="M74" s="17"/>
      <c r="O74" s="10"/>
      <c r="P74" s="11"/>
      <c r="Q74" s="28"/>
      <c r="R74" s="28"/>
    </row>
    <row r="75" spans="1:18" ht="15" customHeight="1">
      <c r="A75" s="400">
        <f>DATE($O$1,$N$3,A73)</f>
        <v>43640</v>
      </c>
      <c r="B75" s="48" t="s">
        <v>597</v>
      </c>
      <c r="C75" s="322" t="s">
        <v>598</v>
      </c>
      <c r="D75" s="321"/>
      <c r="E75" s="487" t="s">
        <v>599</v>
      </c>
      <c r="F75" s="486"/>
      <c r="G75" s="401" t="s">
        <v>600</v>
      </c>
      <c r="H75" s="402"/>
      <c r="I75" s="213">
        <v>16.3</v>
      </c>
      <c r="J75" s="214">
        <v>19.7</v>
      </c>
      <c r="K75" s="215">
        <v>10.7</v>
      </c>
      <c r="L75" s="16"/>
      <c r="M75" s="17"/>
      <c r="O75" s="10"/>
      <c r="P75" s="11"/>
      <c r="Q75" s="28"/>
      <c r="R75" s="28"/>
    </row>
    <row r="76" spans="1:18" ht="15" customHeight="1">
      <c r="A76" s="400"/>
      <c r="B76" s="60" t="s">
        <v>601</v>
      </c>
      <c r="C76" s="497" t="s">
        <v>660</v>
      </c>
      <c r="D76" s="479"/>
      <c r="E76" s="532"/>
      <c r="F76" s="533"/>
      <c r="G76" s="490" t="s">
        <v>661</v>
      </c>
      <c r="H76" s="489"/>
      <c r="I76" s="166">
        <v>2.2000000000000002</v>
      </c>
      <c r="J76" s="177">
        <v>2.5099999999999998</v>
      </c>
      <c r="K76" s="151">
        <v>1.78</v>
      </c>
      <c r="L76" s="16"/>
      <c r="M76" s="17"/>
      <c r="O76" s="10"/>
      <c r="P76" s="11"/>
      <c r="Q76" s="28"/>
      <c r="R76" s="28"/>
    </row>
    <row r="77" spans="1:18" ht="15" customHeight="1" thickBot="1">
      <c r="A77" s="415"/>
      <c r="B77" s="45" t="s">
        <v>602</v>
      </c>
      <c r="C77" s="357" t="s">
        <v>604</v>
      </c>
      <c r="D77" s="358"/>
      <c r="E77" s="359"/>
      <c r="F77" s="360"/>
      <c r="G77" s="350"/>
      <c r="H77" s="351"/>
      <c r="I77" s="366"/>
      <c r="J77" s="177"/>
      <c r="K77" s="46"/>
      <c r="L77" s="16"/>
      <c r="M77" s="17"/>
      <c r="O77" s="10"/>
      <c r="P77" s="11"/>
      <c r="Q77" s="28"/>
      <c r="R77" s="28"/>
    </row>
    <row r="78" spans="1:18" ht="18.75" customHeight="1" thickBot="1">
      <c r="A78" s="480" t="s">
        <v>183</v>
      </c>
      <c r="B78" s="481"/>
      <c r="C78" s="481"/>
      <c r="D78" s="481"/>
      <c r="E78" s="481"/>
      <c r="F78" s="481"/>
      <c r="G78" s="481"/>
      <c r="H78" s="481"/>
      <c r="I78" s="481"/>
      <c r="J78" s="481"/>
      <c r="K78" s="482"/>
      <c r="M78" s="16"/>
      <c r="O78" s="13"/>
    </row>
    <row r="79" spans="1:18" ht="15" customHeight="1">
      <c r="A79" s="403">
        <v>25</v>
      </c>
      <c r="B79" s="38" t="s">
        <v>230</v>
      </c>
      <c r="C79" s="547"/>
      <c r="D79" s="548"/>
      <c r="E79" s="476"/>
      <c r="F79" s="477"/>
      <c r="G79" s="256" t="s">
        <v>605</v>
      </c>
      <c r="H79" s="317"/>
      <c r="I79" s="256">
        <v>633</v>
      </c>
      <c r="J79" s="257">
        <v>791</v>
      </c>
      <c r="K79" s="258">
        <v>442</v>
      </c>
      <c r="M79" s="16"/>
      <c r="O79" s="10"/>
      <c r="P79" s="11"/>
      <c r="Q79" s="28"/>
      <c r="R79" s="28"/>
    </row>
    <row r="80" spans="1:18" ht="14.1" customHeight="1">
      <c r="A80" s="404"/>
      <c r="B80" s="264" t="s">
        <v>606</v>
      </c>
      <c r="C80" s="522" t="s">
        <v>607</v>
      </c>
      <c r="D80" s="523"/>
      <c r="E80" s="549"/>
      <c r="F80" s="550"/>
      <c r="G80" s="556" t="s">
        <v>608</v>
      </c>
      <c r="H80" s="557"/>
      <c r="I80" s="101">
        <v>27.3</v>
      </c>
      <c r="J80" s="367">
        <v>32.700000000000003</v>
      </c>
      <c r="K80" s="139">
        <v>19</v>
      </c>
      <c r="M80" s="16"/>
      <c r="O80" s="10"/>
      <c r="P80" s="11"/>
      <c r="Q80" s="28"/>
      <c r="R80" s="28"/>
    </row>
    <row r="81" spans="1:19" ht="23.1" customHeight="1">
      <c r="A81" s="400">
        <f>DATE($O$1,$N$3,A79)</f>
        <v>43641</v>
      </c>
      <c r="B81" s="36" t="s">
        <v>609</v>
      </c>
      <c r="C81" s="333" t="s">
        <v>71</v>
      </c>
      <c r="D81" s="334"/>
      <c r="E81" s="502" t="s">
        <v>680</v>
      </c>
      <c r="F81" s="503"/>
      <c r="G81" s="396" t="s">
        <v>610</v>
      </c>
      <c r="H81" s="397"/>
      <c r="I81" s="171">
        <v>20.100000000000001</v>
      </c>
      <c r="J81" s="102">
        <v>22.8</v>
      </c>
      <c r="K81" s="192">
        <v>13.7</v>
      </c>
      <c r="M81" s="16"/>
      <c r="O81" s="10"/>
      <c r="P81" s="11"/>
      <c r="Q81" s="28"/>
      <c r="R81" s="28"/>
    </row>
    <row r="82" spans="1:19" ht="14.1" customHeight="1">
      <c r="A82" s="415"/>
      <c r="B82" s="45" t="s">
        <v>613</v>
      </c>
      <c r="C82" s="530" t="s">
        <v>611</v>
      </c>
      <c r="D82" s="531"/>
      <c r="E82" s="520" t="s">
        <v>612</v>
      </c>
      <c r="F82" s="521"/>
      <c r="G82" s="394" t="s">
        <v>614</v>
      </c>
      <c r="H82" s="395"/>
      <c r="I82" s="172">
        <v>2.29</v>
      </c>
      <c r="J82" s="137">
        <v>2.71</v>
      </c>
      <c r="K82" s="103">
        <v>1.77</v>
      </c>
      <c r="M82" s="16"/>
      <c r="O82" s="10"/>
      <c r="P82" s="11"/>
      <c r="Q82" s="28"/>
      <c r="R82" s="28"/>
    </row>
    <row r="83" spans="1:19" ht="14.1" customHeight="1">
      <c r="A83" s="403">
        <v>26</v>
      </c>
      <c r="B83" s="38" t="s">
        <v>615</v>
      </c>
      <c r="C83" s="327"/>
      <c r="D83" s="328"/>
      <c r="E83" s="455"/>
      <c r="F83" s="456"/>
      <c r="G83" s="455" t="s">
        <v>615</v>
      </c>
      <c r="H83" s="456"/>
      <c r="I83" s="68">
        <v>630</v>
      </c>
      <c r="J83" s="132">
        <v>819</v>
      </c>
      <c r="K83" s="133">
        <v>449</v>
      </c>
    </row>
    <row r="84" spans="1:19" ht="23.1" customHeight="1">
      <c r="A84" s="404"/>
      <c r="B84" s="36" t="s">
        <v>618</v>
      </c>
      <c r="C84" s="407" t="s">
        <v>616</v>
      </c>
      <c r="D84" s="408"/>
      <c r="E84" s="396" t="s">
        <v>681</v>
      </c>
      <c r="F84" s="397"/>
      <c r="G84" s="396" t="s">
        <v>617</v>
      </c>
      <c r="H84" s="397"/>
      <c r="I84" s="100">
        <v>26.1</v>
      </c>
      <c r="J84" s="97">
        <v>33.200000000000003</v>
      </c>
      <c r="K84" s="104">
        <v>18.399999999999999</v>
      </c>
    </row>
    <row r="85" spans="1:19" ht="14.1" customHeight="1">
      <c r="A85" s="400">
        <f>DATE($O$1,$N$3,A83)</f>
        <v>43642</v>
      </c>
      <c r="B85" s="36" t="s">
        <v>619</v>
      </c>
      <c r="C85" s="407" t="s">
        <v>620</v>
      </c>
      <c r="D85" s="408"/>
      <c r="E85" s="502" t="s">
        <v>621</v>
      </c>
      <c r="F85" s="503"/>
      <c r="G85" s="396" t="s">
        <v>622</v>
      </c>
      <c r="H85" s="397"/>
      <c r="I85" s="100">
        <v>16.899999999999999</v>
      </c>
      <c r="J85" s="97">
        <v>19.5</v>
      </c>
      <c r="K85" s="104">
        <v>11.1</v>
      </c>
    </row>
    <row r="86" spans="1:19" ht="14.1" customHeight="1" thickBot="1">
      <c r="A86" s="400"/>
      <c r="B86" s="60" t="s">
        <v>623</v>
      </c>
      <c r="C86" s="405"/>
      <c r="D86" s="406"/>
      <c r="E86" s="524" t="s">
        <v>623</v>
      </c>
      <c r="F86" s="525"/>
      <c r="G86" s="474"/>
      <c r="H86" s="475"/>
      <c r="I86" s="173">
        <v>2.94</v>
      </c>
      <c r="J86" s="136">
        <v>3.52</v>
      </c>
      <c r="K86" s="98">
        <v>2.29</v>
      </c>
    </row>
    <row r="87" spans="1:19" ht="18.75" customHeight="1" thickBot="1">
      <c r="A87" s="551" t="s">
        <v>672</v>
      </c>
      <c r="B87" s="552"/>
      <c r="C87" s="552"/>
      <c r="D87" s="552"/>
      <c r="E87" s="552"/>
      <c r="F87" s="552"/>
      <c r="G87" s="552"/>
      <c r="H87" s="552"/>
      <c r="I87" s="552"/>
      <c r="J87" s="552"/>
      <c r="K87" s="553"/>
      <c r="M87" s="16"/>
      <c r="O87" s="13"/>
    </row>
    <row r="88" spans="1:19" ht="14.1" customHeight="1">
      <c r="A88" s="403">
        <v>27</v>
      </c>
      <c r="B88" s="38" t="s">
        <v>230</v>
      </c>
      <c r="C88" s="327"/>
      <c r="D88" s="328"/>
      <c r="E88" s="455"/>
      <c r="F88" s="456"/>
      <c r="G88" s="455" t="s">
        <v>230</v>
      </c>
      <c r="H88" s="456"/>
      <c r="I88" s="68">
        <v>679</v>
      </c>
      <c r="J88" s="132">
        <v>835</v>
      </c>
      <c r="K88" s="133">
        <v>491</v>
      </c>
    </row>
    <row r="89" spans="1:19" ht="23.1" customHeight="1">
      <c r="A89" s="404"/>
      <c r="B89" s="36" t="s">
        <v>626</v>
      </c>
      <c r="C89" s="407" t="s">
        <v>625</v>
      </c>
      <c r="D89" s="408"/>
      <c r="E89" s="396" t="s">
        <v>662</v>
      </c>
      <c r="F89" s="397"/>
      <c r="G89" s="396" t="s">
        <v>627</v>
      </c>
      <c r="H89" s="397"/>
      <c r="I89" s="100">
        <v>28.5</v>
      </c>
      <c r="J89" s="97">
        <v>33.200000000000003</v>
      </c>
      <c r="K89" s="104">
        <v>21.1</v>
      </c>
    </row>
    <row r="90" spans="1:19" ht="14.1" customHeight="1">
      <c r="A90" s="400">
        <f>DATE($O$1,$N$3,A88)</f>
        <v>43643</v>
      </c>
      <c r="B90" s="36" t="s">
        <v>628</v>
      </c>
      <c r="C90" s="407" t="s">
        <v>665</v>
      </c>
      <c r="D90" s="408"/>
      <c r="E90" s="502" t="s">
        <v>629</v>
      </c>
      <c r="F90" s="503"/>
      <c r="G90" s="396" t="s">
        <v>630</v>
      </c>
      <c r="H90" s="397"/>
      <c r="I90" s="100">
        <v>25.4</v>
      </c>
      <c r="J90" s="97">
        <v>28.3</v>
      </c>
      <c r="K90" s="104">
        <v>18.7</v>
      </c>
    </row>
    <row r="91" spans="1:19" ht="14.1" customHeight="1">
      <c r="A91" s="400"/>
      <c r="B91" s="60" t="s">
        <v>631</v>
      </c>
      <c r="C91" s="405" t="s">
        <v>632</v>
      </c>
      <c r="D91" s="406"/>
      <c r="E91" s="524"/>
      <c r="F91" s="525"/>
      <c r="G91" s="474"/>
      <c r="H91" s="475"/>
      <c r="I91" s="173">
        <v>2.33</v>
      </c>
      <c r="J91" s="136">
        <v>2.68</v>
      </c>
      <c r="K91" s="98">
        <v>1.88</v>
      </c>
    </row>
    <row r="92" spans="1:19" ht="14.1" customHeight="1">
      <c r="A92" s="415"/>
      <c r="B92" s="45" t="s">
        <v>670</v>
      </c>
      <c r="C92" s="382"/>
      <c r="D92" s="383"/>
      <c r="E92" s="384" t="s">
        <v>670</v>
      </c>
      <c r="F92" s="385"/>
      <c r="G92" s="386"/>
      <c r="H92" s="387"/>
      <c r="I92" s="173"/>
      <c r="J92" s="136"/>
      <c r="K92" s="98"/>
    </row>
    <row r="93" spans="1:19" ht="14.1" customHeight="1">
      <c r="A93" s="403">
        <v>28</v>
      </c>
      <c r="B93" s="38" t="s">
        <v>118</v>
      </c>
      <c r="C93" s="87"/>
      <c r="D93" s="355"/>
      <c r="E93" s="354"/>
      <c r="F93" s="355"/>
      <c r="G93" s="354" t="s">
        <v>633</v>
      </c>
      <c r="H93" s="355"/>
      <c r="I93" s="68">
        <v>592</v>
      </c>
      <c r="J93" s="132">
        <v>750</v>
      </c>
      <c r="K93" s="133">
        <v>438</v>
      </c>
      <c r="M93" s="16"/>
    </row>
    <row r="94" spans="1:19" ht="14.1" customHeight="1">
      <c r="A94" s="404"/>
      <c r="B94" s="36" t="s">
        <v>634</v>
      </c>
      <c r="C94" s="422"/>
      <c r="D94" s="397"/>
      <c r="E94" s="396"/>
      <c r="F94" s="397"/>
      <c r="G94" s="396" t="s">
        <v>635</v>
      </c>
      <c r="H94" s="397"/>
      <c r="I94" s="100">
        <v>29.5</v>
      </c>
      <c r="J94" s="97">
        <v>36.299999999999997</v>
      </c>
      <c r="K94" s="104">
        <v>21.5</v>
      </c>
      <c r="M94" s="16"/>
    </row>
    <row r="95" spans="1:19" ht="23.1" customHeight="1">
      <c r="A95" s="400">
        <f>DATE($O$1,$N$3,A93)</f>
        <v>43644</v>
      </c>
      <c r="B95" s="36" t="s">
        <v>687</v>
      </c>
      <c r="C95" s="88" t="s">
        <v>636</v>
      </c>
      <c r="D95" s="361"/>
      <c r="E95" s="502" t="s">
        <v>637</v>
      </c>
      <c r="F95" s="503"/>
      <c r="G95" s="396" t="s">
        <v>638</v>
      </c>
      <c r="H95" s="397"/>
      <c r="I95" s="100">
        <v>19.8</v>
      </c>
      <c r="J95" s="97">
        <v>23.3</v>
      </c>
      <c r="K95" s="104">
        <v>13.4</v>
      </c>
      <c r="M95" s="16"/>
      <c r="S95" s="14"/>
    </row>
    <row r="96" spans="1:19" ht="23.1" customHeight="1" thickBot="1">
      <c r="A96" s="415"/>
      <c r="B96" s="45" t="s">
        <v>639</v>
      </c>
      <c r="C96" s="411" t="s">
        <v>624</v>
      </c>
      <c r="D96" s="395"/>
      <c r="E96" s="394" t="s">
        <v>663</v>
      </c>
      <c r="F96" s="395"/>
      <c r="G96" s="394" t="s">
        <v>640</v>
      </c>
      <c r="H96" s="395"/>
      <c r="I96" s="135">
        <v>2.8</v>
      </c>
      <c r="J96" s="134">
        <v>3.65</v>
      </c>
      <c r="K96" s="99">
        <v>2.1800000000000002</v>
      </c>
      <c r="O96" s="216"/>
    </row>
    <row r="97" spans="1:11" ht="56.25" customHeight="1" thickBot="1">
      <c r="A97" s="15"/>
      <c r="B97" s="435" t="s">
        <v>644</v>
      </c>
      <c r="C97" s="435"/>
      <c r="D97" s="435"/>
      <c r="E97" s="435"/>
      <c r="F97" s="436"/>
      <c r="G97" s="453" t="s">
        <v>214</v>
      </c>
      <c r="H97" s="454"/>
      <c r="I97" s="25" t="s">
        <v>641</v>
      </c>
      <c r="J97" s="25" t="s">
        <v>642</v>
      </c>
      <c r="K97" s="179" t="s">
        <v>643</v>
      </c>
    </row>
    <row r="99" spans="1:11" ht="24">
      <c r="B99" s="200"/>
      <c r="C99" s="201"/>
      <c r="D99" s="201"/>
      <c r="E99" s="201"/>
      <c r="F99" s="9"/>
      <c r="I99" s="4"/>
    </row>
    <row r="100" spans="1:11" ht="17.25" customHeight="1">
      <c r="B100" s="200"/>
      <c r="C100" s="201"/>
      <c r="D100" s="201"/>
      <c r="E100" s="201"/>
      <c r="F100" s="9"/>
      <c r="I100" s="4"/>
    </row>
    <row r="101" spans="1:11" ht="17.25" customHeight="1">
      <c r="B101" s="202"/>
      <c r="C101" s="203"/>
      <c r="D101" s="204"/>
      <c r="E101" s="204"/>
      <c r="F101" s="9"/>
      <c r="I101" s="4"/>
    </row>
    <row r="102" spans="1:11" ht="17.25" customHeight="1">
      <c r="B102" s="201"/>
      <c r="F102" s="9"/>
      <c r="I102" s="4"/>
    </row>
    <row r="103" spans="1:11" ht="17.25" customHeight="1">
      <c r="B103" s="201"/>
      <c r="F103" s="9"/>
      <c r="I103" s="4"/>
    </row>
    <row r="104" spans="1:11" ht="17.25" customHeight="1">
      <c r="B104" s="201"/>
      <c r="F104" s="9"/>
      <c r="I104" s="4"/>
    </row>
    <row r="105" spans="1:11" ht="17.25" customHeight="1">
      <c r="B105" s="202"/>
      <c r="C105" s="201"/>
      <c r="F105" s="9"/>
      <c r="I105" s="4"/>
    </row>
    <row r="106" spans="1:11" ht="17.25" customHeight="1">
      <c r="B106" s="201"/>
      <c r="F106" s="9"/>
      <c r="I106" s="4"/>
    </row>
    <row r="107" spans="1:11" ht="17.25" customHeight="1">
      <c r="B107" s="201"/>
      <c r="F107" s="9"/>
      <c r="I107" s="4"/>
    </row>
    <row r="108" spans="1:11" ht="17.25" customHeight="1">
      <c r="B108" s="201"/>
      <c r="F108" s="9"/>
      <c r="I108" s="4"/>
    </row>
    <row r="109" spans="1:11" ht="17.25" customHeight="1">
      <c r="B109" s="202"/>
      <c r="C109" s="203"/>
      <c r="D109" s="204"/>
      <c r="E109" s="204"/>
      <c r="F109" s="9"/>
      <c r="I109" s="4"/>
    </row>
    <row r="110" spans="1:11" ht="17.25" customHeight="1">
      <c r="B110" s="205"/>
      <c r="C110" s="201"/>
      <c r="F110" s="9"/>
      <c r="I110" s="4"/>
    </row>
    <row r="111" spans="1:11" ht="17.25" customHeight="1">
      <c r="B111" s="205"/>
      <c r="C111" s="201"/>
      <c r="F111" s="9"/>
      <c r="I111" s="4"/>
    </row>
    <row r="112" spans="1:11" ht="17.25" customHeight="1">
      <c r="B112" s="205"/>
      <c r="C112" s="201"/>
      <c r="F112" s="9"/>
      <c r="I112" s="4"/>
    </row>
    <row r="113" spans="1:11" ht="17.25" customHeight="1">
      <c r="B113" s="205"/>
      <c r="C113" s="201"/>
      <c r="F113" s="9"/>
      <c r="I113" s="4"/>
    </row>
    <row r="114" spans="1:11" ht="17.25" customHeight="1">
      <c r="B114" s="202"/>
      <c r="C114" s="203"/>
      <c r="D114" s="204"/>
      <c r="E114" s="204"/>
      <c r="F114" s="9"/>
      <c r="I114" s="4"/>
    </row>
    <row r="115" spans="1:11" ht="17.25" customHeight="1">
      <c r="A115" s="206"/>
      <c r="B115" s="205"/>
      <c r="C115" s="207"/>
      <c r="D115" s="206"/>
      <c r="E115" s="206"/>
      <c r="F115" s="208"/>
      <c r="G115" s="206"/>
      <c r="H115" s="206"/>
      <c r="I115" s="209"/>
      <c r="J115" s="206"/>
      <c r="K115" s="206"/>
    </row>
    <row r="116" spans="1:11" ht="17.25" customHeight="1">
      <c r="B116" s="205"/>
      <c r="C116" s="201"/>
      <c r="F116" s="16"/>
      <c r="I116" s="4"/>
    </row>
    <row r="117" spans="1:11" ht="17.25" customHeight="1">
      <c r="B117" s="205"/>
      <c r="C117" s="201"/>
      <c r="F117" s="210"/>
      <c r="I117" s="4"/>
    </row>
    <row r="118" spans="1:11" ht="17.25" customHeight="1">
      <c r="B118" s="205"/>
      <c r="C118" s="201"/>
      <c r="F118" s="9"/>
      <c r="I118" s="4"/>
    </row>
    <row r="119" spans="1:11" ht="17.25" customHeight="1">
      <c r="B119" s="205"/>
      <c r="C119" s="201"/>
      <c r="D119" s="211"/>
      <c r="I119" s="4"/>
    </row>
    <row r="120" spans="1:11" ht="17.25" customHeight="1">
      <c r="B120" s="207"/>
      <c r="I120" s="4"/>
    </row>
    <row r="121" spans="1:11" ht="17.25" customHeight="1">
      <c r="B121" s="201"/>
      <c r="F121" s="7"/>
      <c r="G121" s="16"/>
      <c r="I121" s="4"/>
    </row>
    <row r="126" spans="1:11">
      <c r="E126" s="223"/>
    </row>
    <row r="127" spans="1:11">
      <c r="E127" s="223"/>
    </row>
  </sheetData>
  <mergeCells count="248">
    <mergeCell ref="G48:H48"/>
    <mergeCell ref="I1:K3"/>
    <mergeCell ref="A2:B2"/>
    <mergeCell ref="C3:D3"/>
    <mergeCell ref="E3:F3"/>
    <mergeCell ref="G3:H3"/>
    <mergeCell ref="C17:D17"/>
    <mergeCell ref="G17:H17"/>
    <mergeCell ref="C22:D22"/>
    <mergeCell ref="E22:F22"/>
    <mergeCell ref="G22:H22"/>
    <mergeCell ref="A9:K9"/>
    <mergeCell ref="A5:A6"/>
    <mergeCell ref="A7:A8"/>
    <mergeCell ref="C8:D8"/>
    <mergeCell ref="E8:F8"/>
    <mergeCell ref="G8:H8"/>
    <mergeCell ref="C6:D6"/>
    <mergeCell ref="A1:B1"/>
    <mergeCell ref="C1:D1"/>
    <mergeCell ref="E1:F1"/>
    <mergeCell ref="G1:H1"/>
    <mergeCell ref="G14:H14"/>
    <mergeCell ref="A15:A16"/>
    <mergeCell ref="G15:H15"/>
    <mergeCell ref="C16:D16"/>
    <mergeCell ref="E16:F16"/>
    <mergeCell ref="G16:H16"/>
    <mergeCell ref="A10:A11"/>
    <mergeCell ref="C11:D11"/>
    <mergeCell ref="E11:F11"/>
    <mergeCell ref="G11:H11"/>
    <mergeCell ref="A12:A14"/>
    <mergeCell ref="C12:D12"/>
    <mergeCell ref="E12:F12"/>
    <mergeCell ref="G12:H12"/>
    <mergeCell ref="C14:D14"/>
    <mergeCell ref="E14:F14"/>
    <mergeCell ref="A21:A23"/>
    <mergeCell ref="C21:D21"/>
    <mergeCell ref="E21:F21"/>
    <mergeCell ref="G21:H21"/>
    <mergeCell ref="C23:D23"/>
    <mergeCell ref="E23:F23"/>
    <mergeCell ref="G23:H23"/>
    <mergeCell ref="C18:D18"/>
    <mergeCell ref="E18:F18"/>
    <mergeCell ref="G18:H18"/>
    <mergeCell ref="A19:A20"/>
    <mergeCell ref="C20:D20"/>
    <mergeCell ref="E20:F20"/>
    <mergeCell ref="G20:H20"/>
    <mergeCell ref="A17:A18"/>
    <mergeCell ref="G28:H28"/>
    <mergeCell ref="A29:A30"/>
    <mergeCell ref="E29:F29"/>
    <mergeCell ref="G29:H29"/>
    <mergeCell ref="C30:D30"/>
    <mergeCell ref="E30:F30"/>
    <mergeCell ref="G30:H30"/>
    <mergeCell ref="A24:A25"/>
    <mergeCell ref="C25:D25"/>
    <mergeCell ref="E25:F25"/>
    <mergeCell ref="G25:H25"/>
    <mergeCell ref="A26:A28"/>
    <mergeCell ref="C26:D26"/>
    <mergeCell ref="E26:F26"/>
    <mergeCell ref="G26:H26"/>
    <mergeCell ref="C28:D28"/>
    <mergeCell ref="E28:F28"/>
    <mergeCell ref="C27:D27"/>
    <mergeCell ref="E27:F27"/>
    <mergeCell ref="G27:H27"/>
    <mergeCell ref="C29:D29"/>
    <mergeCell ref="A33:A34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A31:A32"/>
    <mergeCell ref="A37:A38"/>
    <mergeCell ref="C37:D37"/>
    <mergeCell ref="E37:F37"/>
    <mergeCell ref="G37:H37"/>
    <mergeCell ref="C38:D38"/>
    <mergeCell ref="E38:F38"/>
    <mergeCell ref="G38:H38"/>
    <mergeCell ref="A35:A36"/>
    <mergeCell ref="C35:D35"/>
    <mergeCell ref="E35:F35"/>
    <mergeCell ref="G35:H35"/>
    <mergeCell ref="C36:D36"/>
    <mergeCell ref="E36:F36"/>
    <mergeCell ref="G36:H36"/>
    <mergeCell ref="G39:H39"/>
    <mergeCell ref="A43:A44"/>
    <mergeCell ref="A39:A40"/>
    <mergeCell ref="C39:D39"/>
    <mergeCell ref="E39:F39"/>
    <mergeCell ref="C40:D40"/>
    <mergeCell ref="A41:A42"/>
    <mergeCell ref="G41:H41"/>
    <mergeCell ref="E42:F42"/>
    <mergeCell ref="G42:H42"/>
    <mergeCell ref="E40:F40"/>
    <mergeCell ref="G40:H40"/>
    <mergeCell ref="C42:D42"/>
    <mergeCell ref="B43:B44"/>
    <mergeCell ref="C43:D44"/>
    <mergeCell ref="E43:F44"/>
    <mergeCell ref="G43:H44"/>
    <mergeCell ref="A47:A49"/>
    <mergeCell ref="E47:F47"/>
    <mergeCell ref="G47:H47"/>
    <mergeCell ref="C49:D49"/>
    <mergeCell ref="E49:F49"/>
    <mergeCell ref="G49:H49"/>
    <mergeCell ref="A54:K54"/>
    <mergeCell ref="A45:A46"/>
    <mergeCell ref="C45:D45"/>
    <mergeCell ref="G45:H45"/>
    <mergeCell ref="C46:D46"/>
    <mergeCell ref="E46:F46"/>
    <mergeCell ref="G46:H46"/>
    <mergeCell ref="C47:D47"/>
    <mergeCell ref="E48:F48"/>
    <mergeCell ref="C52:D52"/>
    <mergeCell ref="E52:F52"/>
    <mergeCell ref="G52:H52"/>
    <mergeCell ref="C53:D53"/>
    <mergeCell ref="E53:F53"/>
    <mergeCell ref="G53:H53"/>
    <mergeCell ref="A50:A51"/>
    <mergeCell ref="C50:D50"/>
    <mergeCell ref="E50:F50"/>
    <mergeCell ref="G50:H50"/>
    <mergeCell ref="C51:D51"/>
    <mergeCell ref="E51:F51"/>
    <mergeCell ref="G51:H51"/>
    <mergeCell ref="A52:A53"/>
    <mergeCell ref="A60:A61"/>
    <mergeCell ref="C61:D61"/>
    <mergeCell ref="E61:F61"/>
    <mergeCell ref="G61:H61"/>
    <mergeCell ref="A62:A63"/>
    <mergeCell ref="E62:F62"/>
    <mergeCell ref="A55:A56"/>
    <mergeCell ref="C56:D56"/>
    <mergeCell ref="E56:F56"/>
    <mergeCell ref="E57:F57"/>
    <mergeCell ref="G57:H57"/>
    <mergeCell ref="G58:H58"/>
    <mergeCell ref="C58:D58"/>
    <mergeCell ref="E58:F58"/>
    <mergeCell ref="A57:A59"/>
    <mergeCell ref="G62:H62"/>
    <mergeCell ref="G63:H63"/>
    <mergeCell ref="E74:F74"/>
    <mergeCell ref="C74:D74"/>
    <mergeCell ref="A75:A77"/>
    <mergeCell ref="G76:H76"/>
    <mergeCell ref="A64:A65"/>
    <mergeCell ref="G65:H65"/>
    <mergeCell ref="A66:A67"/>
    <mergeCell ref="C67:D67"/>
    <mergeCell ref="E67:F67"/>
    <mergeCell ref="A68:A69"/>
    <mergeCell ref="C69:D69"/>
    <mergeCell ref="E69:F69"/>
    <mergeCell ref="G69:H69"/>
    <mergeCell ref="C65:D65"/>
    <mergeCell ref="G96:H96"/>
    <mergeCell ref="B97:F97"/>
    <mergeCell ref="G97:H97"/>
    <mergeCell ref="A88:A89"/>
    <mergeCell ref="E88:F88"/>
    <mergeCell ref="G88:H88"/>
    <mergeCell ref="C89:D89"/>
    <mergeCell ref="E89:F89"/>
    <mergeCell ref="G89:H89"/>
    <mergeCell ref="A93:A94"/>
    <mergeCell ref="C94:D94"/>
    <mergeCell ref="E94:F94"/>
    <mergeCell ref="G94:H94"/>
    <mergeCell ref="A95:A96"/>
    <mergeCell ref="E95:F95"/>
    <mergeCell ref="G95:H95"/>
    <mergeCell ref="C96:D96"/>
    <mergeCell ref="E96:F96"/>
    <mergeCell ref="C91:D91"/>
    <mergeCell ref="E91:F91"/>
    <mergeCell ref="G91:H91"/>
    <mergeCell ref="C90:D90"/>
    <mergeCell ref="E90:F90"/>
    <mergeCell ref="G90:H90"/>
    <mergeCell ref="A78:K78"/>
    <mergeCell ref="E7:F7"/>
    <mergeCell ref="C7:D7"/>
    <mergeCell ref="C13:D13"/>
    <mergeCell ref="E13:F13"/>
    <mergeCell ref="G13:H13"/>
    <mergeCell ref="A79:A80"/>
    <mergeCell ref="C79:D79"/>
    <mergeCell ref="E79:F79"/>
    <mergeCell ref="C80:D80"/>
    <mergeCell ref="E80:F80"/>
    <mergeCell ref="G80:H80"/>
    <mergeCell ref="E70:F70"/>
    <mergeCell ref="G70:H70"/>
    <mergeCell ref="A73:A74"/>
    <mergeCell ref="E75:F75"/>
    <mergeCell ref="G75:H75"/>
    <mergeCell ref="C76:D76"/>
    <mergeCell ref="E76:F76"/>
    <mergeCell ref="G71:H71"/>
    <mergeCell ref="A70:A72"/>
    <mergeCell ref="C72:D72"/>
    <mergeCell ref="E72:F72"/>
    <mergeCell ref="G74:H74"/>
    <mergeCell ref="A85:A86"/>
    <mergeCell ref="C85:D85"/>
    <mergeCell ref="E85:F85"/>
    <mergeCell ref="G85:H85"/>
    <mergeCell ref="C86:D86"/>
    <mergeCell ref="E86:F86"/>
    <mergeCell ref="G86:H86"/>
    <mergeCell ref="C82:D82"/>
    <mergeCell ref="A90:A92"/>
    <mergeCell ref="A87:K87"/>
    <mergeCell ref="A83:A84"/>
    <mergeCell ref="E83:F83"/>
    <mergeCell ref="G83:H83"/>
    <mergeCell ref="C84:D84"/>
    <mergeCell ref="E84:F84"/>
    <mergeCell ref="G84:H84"/>
    <mergeCell ref="A81:A82"/>
    <mergeCell ref="E81:F81"/>
    <mergeCell ref="G81:H81"/>
    <mergeCell ref="E82:F82"/>
    <mergeCell ref="G82:H82"/>
  </mergeCells>
  <phoneticPr fontId="12"/>
  <pageMargins left="0.51181102362204722" right="0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4月</vt:lpstr>
      <vt:lpstr>５月</vt:lpstr>
      <vt:lpstr>6月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2019-05-23T03:02:00Z</dcterms:created>
  <dcterms:modified xsi:type="dcterms:W3CDTF">2019-06-05T01:38:59Z</dcterms:modified>
</cp:coreProperties>
</file>