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namisoma.local\name2\share\教育委員会\学校教育課\99　個人フォルダ\鈴木用\鈴木美智代\Ｒ３　学校給食関係\献立関係\献立表\"/>
    </mc:Choice>
  </mc:AlternateContent>
  <bookViews>
    <workbookView xWindow="0" yWindow="0" windowWidth="20490" windowHeight="7530"/>
  </bookViews>
  <sheets>
    <sheet name="1１月" sheetId="28" r:id="rId1"/>
  </sheets>
  <definedNames>
    <definedName name="_xlnm.Print_Area" localSheetId="0">'1１月'!$A$1:$M$122</definedName>
  </definedNames>
  <calcPr calcId="191029"/>
</workbook>
</file>

<file path=xl/calcChain.xml><?xml version="1.0" encoding="utf-8"?>
<calcChain xmlns="http://schemas.openxmlformats.org/spreadsheetml/2006/main">
  <c r="P3" i="28" l="1"/>
  <c r="B103" i="28" l="1"/>
  <c r="B99" i="28"/>
  <c r="B95" i="28"/>
  <c r="B29" i="28"/>
  <c r="B19" i="28"/>
  <c r="B60" i="28"/>
  <c r="B54" i="28"/>
  <c r="B35" i="28"/>
  <c r="B9" i="28"/>
  <c r="B48" i="28"/>
  <c r="B13" i="28" l="1"/>
  <c r="B39" i="28"/>
  <c r="B65" i="28"/>
  <c r="B76" i="28"/>
  <c r="B24" i="28"/>
  <c r="B43" i="28"/>
  <c r="B87" i="28"/>
  <c r="B70" i="28"/>
  <c r="B81" i="28"/>
  <c r="B91" i="28"/>
</calcChain>
</file>

<file path=xl/sharedStrings.xml><?xml version="1.0" encoding="utf-8"?>
<sst xmlns="http://schemas.openxmlformats.org/spreadsheetml/2006/main" count="283" uniqueCount="255">
  <si>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</si>
  <si>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</si>
  <si>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</si>
  <si>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</si>
  <si>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</si>
  <si>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献立名</t>
    <rPh sb="0" eb="2">
      <t>コンダ</t>
    </rPh>
    <rPh sb="2" eb="3">
      <t>メイ</t>
    </rPh>
    <phoneticPr fontId="2"/>
  </si>
  <si>
    <t>＜日本型食生活の日＞　南相馬市では、「毎月19日は食育の日」として日本型食事の献立を提供しています。</t>
    <rPh sb="1" eb="3">
      <t>ニホン</t>
    </rPh>
    <rPh sb="3" eb="4">
      <t>ガタ</t>
    </rPh>
    <rPh sb="4" eb="7">
      <t>ショクセイカツ</t>
    </rPh>
    <rPh sb="8" eb="9">
      <t>ヒ</t>
    </rPh>
    <rPh sb="11" eb="12">
      <t>ミナミ</t>
    </rPh>
    <rPh sb="12" eb="15">
      <t>ソウマシ</t>
    </rPh>
    <rPh sb="19" eb="21">
      <t>マイツキ</t>
    </rPh>
    <rPh sb="23" eb="24">
      <t>ニチ</t>
    </rPh>
    <rPh sb="25" eb="27">
      <t>ショクイク</t>
    </rPh>
    <rPh sb="28" eb="29">
      <t>ヒ</t>
    </rPh>
    <rPh sb="33" eb="35">
      <t>ニホン</t>
    </rPh>
    <rPh sb="35" eb="36">
      <t>ガタ</t>
    </rPh>
    <rPh sb="36" eb="38">
      <t>ショクジ</t>
    </rPh>
    <rPh sb="39" eb="41">
      <t>コンダテ</t>
    </rPh>
    <rPh sb="42" eb="44">
      <t>テイキョウ</t>
    </rPh>
    <phoneticPr fontId="11"/>
  </si>
  <si>
    <t>＜かみかみ献立＞南相馬市では、『よくかむ』食べ方を意識した献立を毎月提供して、よくかむことの大切さを伝えています。</t>
    <rPh sb="5" eb="7">
      <t>コンダテ</t>
    </rPh>
    <rPh sb="8" eb="9">
      <t>ミナミ</t>
    </rPh>
    <rPh sb="9" eb="12">
      <t>ソウマシ</t>
    </rPh>
    <rPh sb="21" eb="22">
      <t>タ</t>
    </rPh>
    <rPh sb="23" eb="24">
      <t>カタ</t>
    </rPh>
    <rPh sb="25" eb="27">
      <t>イシキ</t>
    </rPh>
    <rPh sb="29" eb="31">
      <t>コンダテ</t>
    </rPh>
    <rPh sb="32" eb="34">
      <t>マイツキ</t>
    </rPh>
    <rPh sb="34" eb="36">
      <t>テイキョウ</t>
    </rPh>
    <rPh sb="46" eb="48">
      <t>タイセツ</t>
    </rPh>
    <rPh sb="50" eb="51">
      <t>ツタ</t>
    </rPh>
    <phoneticPr fontId="11"/>
  </si>
  <si>
    <t>小</t>
    <rPh sb="0" eb="1">
      <t>ショウ</t>
    </rPh>
    <phoneticPr fontId="11"/>
  </si>
  <si>
    <t>中</t>
    <rPh sb="0" eb="1">
      <t>チュウ</t>
    </rPh>
    <phoneticPr fontId="11"/>
  </si>
  <si>
    <t>幼</t>
    <rPh sb="0" eb="1">
      <t>ヨウ</t>
    </rPh>
    <phoneticPr fontId="11"/>
  </si>
  <si>
    <t>（たんぱく質）
（カルシウム）</t>
    <phoneticPr fontId="2"/>
  </si>
  <si>
    <t>（カロテン）
（ビタミンC）</t>
    <phoneticPr fontId="2"/>
  </si>
  <si>
    <t>（炭水化物）
（脂　質）</t>
    <rPh sb="8" eb="9">
      <t>アブラ</t>
    </rPh>
    <rPh sb="10" eb="11">
      <t>シツ</t>
    </rPh>
    <phoneticPr fontId="2"/>
  </si>
  <si>
    <t>エネルギー
たんぱく質
脂　　質　　　
塩　　分　　　</t>
    <rPh sb="9" eb="10">
      <t>シツ</t>
    </rPh>
    <rPh sb="12" eb="13">
      <t>アブラ</t>
    </rPh>
    <rPh sb="15" eb="16">
      <t>シツ</t>
    </rPh>
    <rPh sb="20" eb="21">
      <t>シオ</t>
    </rPh>
    <rPh sb="23" eb="24">
      <t>フン</t>
    </rPh>
    <phoneticPr fontId="11"/>
  </si>
  <si>
    <t>しょくパン</t>
    <phoneticPr fontId="11"/>
  </si>
  <si>
    <t>今月平均値</t>
    <rPh sb="0" eb="1">
      <t>イマ</t>
    </rPh>
    <rPh sb="1" eb="2">
      <t>ガツ</t>
    </rPh>
    <rPh sb="2" eb="5">
      <t>ヘイキンチ</t>
    </rPh>
    <phoneticPr fontId="2"/>
  </si>
  <si>
    <t>令和</t>
    <rPh sb="0" eb="1">
      <t>ワ</t>
    </rPh>
    <phoneticPr fontId="11"/>
  </si>
  <si>
    <t>ぶたにく</t>
    <phoneticPr fontId="11"/>
  </si>
  <si>
    <t>＜いちおし献立＞南相馬市では『免疫力をつける献立』や『行事食』『郷土食』『伝統食』をいちおし献立として提供しています。</t>
    <rPh sb="5" eb="7">
      <t>コンダテ</t>
    </rPh>
    <rPh sb="8" eb="9">
      <t>ミナミ</t>
    </rPh>
    <rPh sb="9" eb="12">
      <t>ソウマシ</t>
    </rPh>
    <rPh sb="15" eb="18">
      <t>メンエキリョク</t>
    </rPh>
    <rPh sb="22" eb="24">
      <t>コンダテ</t>
    </rPh>
    <rPh sb="27" eb="29">
      <t>ギョウジ</t>
    </rPh>
    <rPh sb="29" eb="30">
      <t>ショク</t>
    </rPh>
    <rPh sb="32" eb="34">
      <t>キョウド</t>
    </rPh>
    <rPh sb="34" eb="35">
      <t>ショク</t>
    </rPh>
    <rPh sb="37" eb="39">
      <t>デントウ</t>
    </rPh>
    <rPh sb="39" eb="40">
      <t>ショク</t>
    </rPh>
    <rPh sb="46" eb="48">
      <t>コンダテ</t>
    </rPh>
    <rPh sb="51" eb="53">
      <t>テイキョウ</t>
    </rPh>
    <phoneticPr fontId="11"/>
  </si>
  <si>
    <t>南相馬市立幼小中学校</t>
    <rPh sb="0" eb="1">
      <t>ミナミ</t>
    </rPh>
    <rPh sb="1" eb="5">
      <t>ソウマシリツ</t>
    </rPh>
    <rPh sb="5" eb="6">
      <t>ヨウ</t>
    </rPh>
    <rPh sb="6" eb="7">
      <t>ショウ</t>
    </rPh>
    <rPh sb="7" eb="8">
      <t>チュウ</t>
    </rPh>
    <rPh sb="8" eb="10">
      <t>ガッコウ</t>
    </rPh>
    <phoneticPr fontId="2"/>
  </si>
  <si>
    <t>むぎごはん</t>
    <phoneticPr fontId="11"/>
  </si>
  <si>
    <t>ごはん</t>
    <phoneticPr fontId="11"/>
  </si>
  <si>
    <t>11月</t>
    <phoneticPr fontId="11"/>
  </si>
  <si>
    <t>あおじそドレッシング</t>
    <phoneticPr fontId="11"/>
  </si>
  <si>
    <t>きっかあえ</t>
    <phoneticPr fontId="11"/>
  </si>
  <si>
    <t>ふ</t>
    <phoneticPr fontId="11"/>
  </si>
  <si>
    <t>ヨーグルト(乳)</t>
    <phoneticPr fontId="11"/>
  </si>
  <si>
    <t>ヨーグルト</t>
    <phoneticPr fontId="11"/>
  </si>
  <si>
    <t>イタリアンドレッシング</t>
    <phoneticPr fontId="11"/>
  </si>
  <si>
    <t>あぶら　こめこ</t>
    <phoneticPr fontId="11"/>
  </si>
  <si>
    <t>なっとう</t>
    <phoneticPr fontId="11"/>
  </si>
  <si>
    <t>まるパン</t>
    <phoneticPr fontId="11"/>
  </si>
  <si>
    <t>ハム</t>
    <phoneticPr fontId="11"/>
  </si>
  <si>
    <t>ぶたにくとみずなのスープ</t>
    <phoneticPr fontId="11"/>
  </si>
  <si>
    <t>だいこん　きゅうり　コーン</t>
    <phoneticPr fontId="11"/>
  </si>
  <si>
    <t>はくさいのしおこんぶづけ</t>
    <phoneticPr fontId="11"/>
  </si>
  <si>
    <t>こんぶ</t>
    <phoneticPr fontId="11"/>
  </si>
  <si>
    <t>はくさい　にんじん　</t>
    <phoneticPr fontId="11"/>
  </si>
  <si>
    <t>ごまおはぎ</t>
    <phoneticPr fontId="11"/>
  </si>
  <si>
    <t>もちごめ　ごま　さとう</t>
    <phoneticPr fontId="11"/>
  </si>
  <si>
    <t>あずき</t>
    <phoneticPr fontId="11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</si>
  <si>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11"/>
  </si>
  <si>
    <t>火</t>
    <rPh sb="0" eb="1">
      <t>カ</t>
    </rPh>
    <phoneticPr fontId="11"/>
  </si>
  <si>
    <t>水</t>
    <rPh sb="0" eb="1">
      <t>スイ</t>
    </rPh>
    <phoneticPr fontId="11"/>
  </si>
  <si>
    <t>ポークカレー（麦乳）</t>
    <rPh sb="7" eb="8">
      <t>ムギ</t>
    </rPh>
    <rPh sb="8" eb="9">
      <t>ニュウ</t>
    </rPh>
    <phoneticPr fontId="11"/>
  </si>
  <si>
    <t>だいこんサラダ</t>
    <phoneticPr fontId="11"/>
  </si>
  <si>
    <t>ぶたにく　レンズまめ</t>
    <phoneticPr fontId="11"/>
  </si>
  <si>
    <t>ごはん</t>
    <phoneticPr fontId="11"/>
  </si>
  <si>
    <t>いかナゲット(麦)(幼１･小中２)</t>
    <rPh sb="7" eb="8">
      <t>ムギ</t>
    </rPh>
    <rPh sb="10" eb="11">
      <t>ヨウ</t>
    </rPh>
    <rPh sb="13" eb="15">
      <t>ショウチュウ</t>
    </rPh>
    <phoneticPr fontId="11"/>
  </si>
  <si>
    <t>おからいりサラダ</t>
    <phoneticPr fontId="11"/>
  </si>
  <si>
    <t>いか　タチウオ</t>
    <phoneticPr fontId="11"/>
  </si>
  <si>
    <t>あぶら　こむぎこ</t>
    <phoneticPr fontId="11"/>
  </si>
  <si>
    <t>おから　えだまめ　ハム</t>
    <phoneticPr fontId="11"/>
  </si>
  <si>
    <t>にんじん　きゅうり</t>
    <phoneticPr fontId="11"/>
  </si>
  <si>
    <t>じゃがいも　マヨネーズ(卵抜)</t>
    <rPh sb="12" eb="13">
      <t>タマゴ</t>
    </rPh>
    <rPh sb="13" eb="14">
      <t>ヌ</t>
    </rPh>
    <phoneticPr fontId="11"/>
  </si>
  <si>
    <t>だいこん　にんじん　ごぼう　ねぎ</t>
    <phoneticPr fontId="11"/>
  </si>
  <si>
    <t>とりにく　なると　みそ</t>
    <phoneticPr fontId="11"/>
  </si>
  <si>
    <t>にくそぼろどん</t>
    <phoneticPr fontId="11"/>
  </si>
  <si>
    <t>ぶたにく　しみどうふ</t>
    <phoneticPr fontId="11"/>
  </si>
  <si>
    <t>たまねぎ　にんじん　ごぼう　　　　　　　　グリンピース　しょうが</t>
    <phoneticPr fontId="11"/>
  </si>
  <si>
    <t>むぎごはん　あぶら　さとう</t>
    <phoneticPr fontId="11"/>
  </si>
  <si>
    <t>だいずもやしのナムル</t>
    <phoneticPr fontId="11"/>
  </si>
  <si>
    <t>だいずもやし　こまつな</t>
    <phoneticPr fontId="11"/>
  </si>
  <si>
    <t>さつまあげ</t>
    <phoneticPr fontId="11"/>
  </si>
  <si>
    <t>ごま　ごまあぶら　さとう</t>
    <phoneticPr fontId="11"/>
  </si>
  <si>
    <t>はくさいのみそしる(麦)</t>
    <rPh sb="10" eb="11">
      <t>ムギ</t>
    </rPh>
    <phoneticPr fontId="11"/>
  </si>
  <si>
    <t>とうふ　わかめ　みそ</t>
    <phoneticPr fontId="11"/>
  </si>
  <si>
    <t>コッペパン</t>
    <phoneticPr fontId="11"/>
  </si>
  <si>
    <t>いちごジャム</t>
    <phoneticPr fontId="11"/>
  </si>
  <si>
    <t>ジャーマンポテト</t>
    <phoneticPr fontId="11"/>
  </si>
  <si>
    <t>ウィンナー</t>
    <phoneticPr fontId="11"/>
  </si>
  <si>
    <t>たまねぎ　パセリ</t>
    <phoneticPr fontId="11"/>
  </si>
  <si>
    <t>じゃがいも　あぶら　　　　　　　　オリーブオイル　</t>
    <phoneticPr fontId="11"/>
  </si>
  <si>
    <t>ミネストローネ(麦)</t>
    <rPh sb="8" eb="9">
      <t>ムギ</t>
    </rPh>
    <phoneticPr fontId="11"/>
  </si>
  <si>
    <t>ベーコン　とりにく　だいず　　　　だいふくまめ　きんときまめ</t>
    <phoneticPr fontId="11"/>
  </si>
  <si>
    <t>チーズ</t>
    <phoneticPr fontId="11"/>
  </si>
  <si>
    <t>ツナごはん</t>
    <phoneticPr fontId="11"/>
  </si>
  <si>
    <t>ツナ</t>
    <phoneticPr fontId="11"/>
  </si>
  <si>
    <t>にんじん</t>
    <phoneticPr fontId="11"/>
  </si>
  <si>
    <t>オムレツ(卵)</t>
    <rPh sb="5" eb="6">
      <t>タマゴ</t>
    </rPh>
    <phoneticPr fontId="11"/>
  </si>
  <si>
    <t>たまご　</t>
    <phoneticPr fontId="11"/>
  </si>
  <si>
    <t>さとう　でんぷん　あぶら</t>
    <phoneticPr fontId="11"/>
  </si>
  <si>
    <t>グリーンカールレタスそえ</t>
    <phoneticPr fontId="11"/>
  </si>
  <si>
    <t>グリーンカールレタス</t>
    <phoneticPr fontId="11"/>
  </si>
  <si>
    <t>もずくスープ</t>
    <phoneticPr fontId="11"/>
  </si>
  <si>
    <t>にんじん　もやし　たまねぎ　こまつな</t>
    <phoneticPr fontId="11"/>
  </si>
  <si>
    <t>ぶたにく　もずく　かまぼこ</t>
    <phoneticPr fontId="11"/>
  </si>
  <si>
    <t>ラ・フランスゼリー</t>
    <phoneticPr fontId="11"/>
  </si>
  <si>
    <t>ラ･フランスゼリー</t>
    <phoneticPr fontId="11"/>
  </si>
  <si>
    <t>ごはん　さとう</t>
    <phoneticPr fontId="11"/>
  </si>
  <si>
    <t>ごはん</t>
    <phoneticPr fontId="11"/>
  </si>
  <si>
    <t>とりにくのはなかごやき(乳)</t>
    <rPh sb="12" eb="13">
      <t>ニュウ</t>
    </rPh>
    <phoneticPr fontId="11"/>
  </si>
  <si>
    <t>パプリカ</t>
    <phoneticPr fontId="11"/>
  </si>
  <si>
    <t>とりにく　チーズ</t>
    <phoneticPr fontId="11"/>
  </si>
  <si>
    <t>マヨネーズ(卵抜)</t>
    <rPh sb="6" eb="7">
      <t>タマゴ</t>
    </rPh>
    <rPh sb="7" eb="8">
      <t>ヌ</t>
    </rPh>
    <phoneticPr fontId="11"/>
  </si>
  <si>
    <t>ほうれんそう　もやし　きく</t>
    <phoneticPr fontId="11"/>
  </si>
  <si>
    <t>かまぼこ</t>
    <phoneticPr fontId="11"/>
  </si>
  <si>
    <t>ごま　さとう</t>
    <phoneticPr fontId="11"/>
  </si>
  <si>
    <t>さつまいものみそしる</t>
    <phoneticPr fontId="11"/>
  </si>
  <si>
    <t>だいこん　ごぼう　にんじん　ねぎ</t>
    <phoneticPr fontId="11"/>
  </si>
  <si>
    <t>さつまいも　こんにゃく</t>
    <phoneticPr fontId="11"/>
  </si>
  <si>
    <t>あぶらあげ　とうふ　みそ</t>
    <phoneticPr fontId="11"/>
  </si>
  <si>
    <t>クリームきのこスパゲティ(乳麦)</t>
    <rPh sb="13" eb="14">
      <t>ニュウ</t>
    </rPh>
    <rPh sb="14" eb="15">
      <t>ムギ</t>
    </rPh>
    <phoneticPr fontId="11"/>
  </si>
  <si>
    <t>たまねぎ　にんじん　ほうれんそう　　　　しめじ　マッシュルーム　エリンギ</t>
    <phoneticPr fontId="11"/>
  </si>
  <si>
    <t>まめまめサラダ</t>
    <phoneticPr fontId="11"/>
  </si>
  <si>
    <t>だいず　えだまめ　ハム</t>
    <phoneticPr fontId="11"/>
  </si>
  <si>
    <t>オリーブオイル　さとう</t>
    <phoneticPr fontId="11"/>
  </si>
  <si>
    <t>りんご</t>
    <phoneticPr fontId="11"/>
  </si>
  <si>
    <t>さけのレモンづけ</t>
    <phoneticPr fontId="11"/>
  </si>
  <si>
    <t>さけ</t>
    <phoneticPr fontId="11"/>
  </si>
  <si>
    <t>レモン</t>
    <phoneticPr fontId="11"/>
  </si>
  <si>
    <t>こめこ　あぶら　さとう</t>
    <phoneticPr fontId="11"/>
  </si>
  <si>
    <t>こまつなあえ</t>
    <phoneticPr fontId="11"/>
  </si>
  <si>
    <t>こまつな　もやし　にんじん</t>
    <phoneticPr fontId="11"/>
  </si>
  <si>
    <t>こつぶあげのみそしる</t>
    <phoneticPr fontId="11"/>
  </si>
  <si>
    <t>じゃがいも</t>
    <phoneticPr fontId="11"/>
  </si>
  <si>
    <t>にんじん　はくさい　ねぎ</t>
    <phoneticPr fontId="11"/>
  </si>
  <si>
    <t>こつぶあげ　みそ</t>
    <phoneticPr fontId="11"/>
  </si>
  <si>
    <t>しょくパン</t>
    <phoneticPr fontId="11"/>
  </si>
  <si>
    <t>だいずチョコクリーム</t>
    <phoneticPr fontId="11"/>
  </si>
  <si>
    <t>だいずチョコクリーム</t>
    <phoneticPr fontId="11"/>
  </si>
  <si>
    <t>きゅうり　にんじん　キャベツ</t>
    <phoneticPr fontId="11"/>
  </si>
  <si>
    <t>マカロニ　マヨネーズ(卵抜)</t>
    <rPh sb="11" eb="12">
      <t>タマゴ</t>
    </rPh>
    <rPh sb="12" eb="13">
      <t>ヌ</t>
    </rPh>
    <phoneticPr fontId="11"/>
  </si>
  <si>
    <t>てづくりにくだんごスープ</t>
    <phoneticPr fontId="11"/>
  </si>
  <si>
    <t>ぶたにく　おから</t>
    <phoneticPr fontId="11"/>
  </si>
  <si>
    <t>でんぷん　</t>
    <phoneticPr fontId="11"/>
  </si>
  <si>
    <t>ねぎ　にら　しょうが　にんじん　　　　たけのこ　はくさい　きくらげ　　　　　　チンゲンサイ</t>
    <phoneticPr fontId="11"/>
  </si>
  <si>
    <t>ぷちぷよ</t>
    <phoneticPr fontId="11"/>
  </si>
  <si>
    <t>ぷちぷよ</t>
    <phoneticPr fontId="11"/>
  </si>
  <si>
    <t xml:space="preserve"> ＜のまたん献立の日（南相馬市産食材活用デー）＞ぷちぷよが「南相馬市産」です。対象となる学校は、鹿島区幼･小･中学校、原町区中学校、小高区小・中学校</t>
    <rPh sb="6" eb="8">
      <t>コンダテ</t>
    </rPh>
    <rPh sb="9" eb="10">
      <t>ヒ</t>
    </rPh>
    <rPh sb="11" eb="15">
      <t>ミナミソウマシ</t>
    </rPh>
    <rPh sb="15" eb="16">
      <t>サン</t>
    </rPh>
    <rPh sb="16" eb="18">
      <t>ショクザイ</t>
    </rPh>
    <rPh sb="18" eb="20">
      <t>カツヨウ</t>
    </rPh>
    <rPh sb="30" eb="35">
      <t>ミナミソウマシサン</t>
    </rPh>
    <rPh sb="39" eb="41">
      <t>タイショウ</t>
    </rPh>
    <rPh sb="44" eb="46">
      <t>ガッコウ</t>
    </rPh>
    <rPh sb="48" eb="51">
      <t>カシマク</t>
    </rPh>
    <rPh sb="51" eb="52">
      <t>ヨウ</t>
    </rPh>
    <rPh sb="53" eb="54">
      <t>ショウ</t>
    </rPh>
    <rPh sb="55" eb="56">
      <t>チュウ</t>
    </rPh>
    <rPh sb="56" eb="58">
      <t>ガッコウ</t>
    </rPh>
    <rPh sb="59" eb="62">
      <t>ハラマチク</t>
    </rPh>
    <rPh sb="62" eb="65">
      <t>チュウガッコウ</t>
    </rPh>
    <rPh sb="66" eb="69">
      <t>オダカク</t>
    </rPh>
    <rPh sb="69" eb="70">
      <t>ショウ</t>
    </rPh>
    <rPh sb="71" eb="74">
      <t>チュウガッコウ</t>
    </rPh>
    <phoneticPr fontId="11"/>
  </si>
  <si>
    <t xml:space="preserve"> ＜のまたん献立の日（南相馬市産食材活用デー）＞ぷちぷよが「南相馬市産」です。対象となる学校は、原町区幼・小学校</t>
    <rPh sb="6" eb="8">
      <t>コンダテ</t>
    </rPh>
    <rPh sb="9" eb="10">
      <t>ヒ</t>
    </rPh>
    <rPh sb="11" eb="15">
      <t>ミナミソウマシ</t>
    </rPh>
    <rPh sb="15" eb="16">
      <t>サン</t>
    </rPh>
    <rPh sb="16" eb="18">
      <t>ショクザイ</t>
    </rPh>
    <rPh sb="18" eb="20">
      <t>カツヨウ</t>
    </rPh>
    <rPh sb="30" eb="35">
      <t>ミナミソウマシサン</t>
    </rPh>
    <rPh sb="39" eb="41">
      <t>タイショウ</t>
    </rPh>
    <rPh sb="44" eb="46">
      <t>ガッコウ</t>
    </rPh>
    <rPh sb="48" eb="51">
      <t>ハラマチク</t>
    </rPh>
    <rPh sb="51" eb="52">
      <t>ヨウ</t>
    </rPh>
    <rPh sb="53" eb="56">
      <t>ショウガッコウ</t>
    </rPh>
    <phoneticPr fontId="11"/>
  </si>
  <si>
    <t>けんさんぶたももカツ(麦)</t>
    <rPh sb="11" eb="12">
      <t>ムギ</t>
    </rPh>
    <phoneticPr fontId="11"/>
  </si>
  <si>
    <t>ぶたにく</t>
    <phoneticPr fontId="11"/>
  </si>
  <si>
    <t>パンこ　こむぎこ　あぶら</t>
    <phoneticPr fontId="11"/>
  </si>
  <si>
    <t>かみかみサラダ</t>
    <phoneticPr fontId="11"/>
  </si>
  <si>
    <t>いか　かまぼこ</t>
    <phoneticPr fontId="11"/>
  </si>
  <si>
    <t>きりぼしだいこん　ごぼう　にんじん　　　きゅうり</t>
    <phoneticPr fontId="11"/>
  </si>
  <si>
    <t>ごはん</t>
    <phoneticPr fontId="11"/>
  </si>
  <si>
    <t>なっとう</t>
    <phoneticPr fontId="11"/>
  </si>
  <si>
    <t>ごもくなっとうのぐ(乳)</t>
    <rPh sb="10" eb="11">
      <t>ニュウ</t>
    </rPh>
    <phoneticPr fontId="11"/>
  </si>
  <si>
    <t>チーズ　かつおぶし</t>
    <phoneticPr fontId="11"/>
  </si>
  <si>
    <t>にんじん　ねぎ　キャベツ　　　　　　　　ほうれんそう</t>
    <phoneticPr fontId="11"/>
  </si>
  <si>
    <t>とりにく　</t>
    <phoneticPr fontId="11"/>
  </si>
  <si>
    <t>さといも　こんにゃく</t>
    <phoneticPr fontId="11"/>
  </si>
  <si>
    <t>だいこん　ごぼう　にんじん　　　　　　しいたけ</t>
    <phoneticPr fontId="11"/>
  </si>
  <si>
    <t>ぶたにく　いか　うずらたまご　　かまぼこ</t>
    <phoneticPr fontId="11"/>
  </si>
  <si>
    <t>にんじん　キャベツ　たけのこ　もやし　　　きくらげ　ねぎ　ほうれんそう</t>
    <phoneticPr fontId="11"/>
  </si>
  <si>
    <t>ラクピスゼリー(乳)</t>
    <rPh sb="8" eb="9">
      <t>ニュウ</t>
    </rPh>
    <phoneticPr fontId="11"/>
  </si>
  <si>
    <t>ゼリーのもと　ソーダゼリー　　　　　　　　　にゅうさんきんいんりょう</t>
    <phoneticPr fontId="11"/>
  </si>
  <si>
    <t>ぶたにくのしょうがだれかけ</t>
    <phoneticPr fontId="11"/>
  </si>
  <si>
    <t>しょうが</t>
    <phoneticPr fontId="11"/>
  </si>
  <si>
    <t>さとう</t>
    <phoneticPr fontId="11"/>
  </si>
  <si>
    <t>ブロッコリー　パプリカ　きゅうり</t>
    <phoneticPr fontId="11"/>
  </si>
  <si>
    <t>ツナ　チーズ</t>
    <phoneticPr fontId="11"/>
  </si>
  <si>
    <t>ブロッコリーサラダ(乳)</t>
    <rPh sb="10" eb="11">
      <t>ニュウ</t>
    </rPh>
    <phoneticPr fontId="11"/>
  </si>
  <si>
    <t>なめこじる</t>
    <phoneticPr fontId="11"/>
  </si>
  <si>
    <t>なめこ　だいこん　ねぎ</t>
    <phoneticPr fontId="11"/>
  </si>
  <si>
    <t>とうふ　みそ</t>
    <phoneticPr fontId="11"/>
  </si>
  <si>
    <t>かじき　</t>
    <phoneticPr fontId="11"/>
  </si>
  <si>
    <t>パンこ　こむぎこ　でんぷん　
あぶら　</t>
    <phoneticPr fontId="11"/>
  </si>
  <si>
    <t>やさいときのこのサラダ</t>
    <phoneticPr fontId="11"/>
  </si>
  <si>
    <t>かじきカツ(麦)</t>
    <rPh sb="6" eb="7">
      <t>ムギ</t>
    </rPh>
    <phoneticPr fontId="11"/>
  </si>
  <si>
    <t>ハム　</t>
    <phoneticPr fontId="11"/>
  </si>
  <si>
    <t>とりにくのてりやき</t>
    <phoneticPr fontId="11"/>
  </si>
  <si>
    <t>コーンサラダ</t>
    <phoneticPr fontId="11"/>
  </si>
  <si>
    <t>ツナ</t>
    <phoneticPr fontId="11"/>
  </si>
  <si>
    <t>コーン　きゅうり　　　　　　　　　　　グリーンカールレタス</t>
    <phoneticPr fontId="11"/>
  </si>
  <si>
    <t>あおじそドレッシング</t>
    <phoneticPr fontId="11"/>
  </si>
  <si>
    <t>にらたまじる(卵)</t>
    <rPh sb="7" eb="8">
      <t>タマゴ</t>
    </rPh>
    <phoneticPr fontId="11"/>
  </si>
  <si>
    <t>にら　たまねぎ</t>
    <phoneticPr fontId="11"/>
  </si>
  <si>
    <t>じゃがいも　</t>
    <phoneticPr fontId="11"/>
  </si>
  <si>
    <t>たまご　しみどうふ　みそ</t>
    <phoneticPr fontId="11"/>
  </si>
  <si>
    <t>きつねうどん</t>
    <phoneticPr fontId="11"/>
  </si>
  <si>
    <t>あぶらあげ　とりにく　なると</t>
    <phoneticPr fontId="11"/>
  </si>
  <si>
    <t>ソフトメン</t>
    <phoneticPr fontId="11"/>
  </si>
  <si>
    <t>さばのゆずみそかけ</t>
    <phoneticPr fontId="11"/>
  </si>
  <si>
    <t>さば　みそ</t>
    <phoneticPr fontId="11"/>
  </si>
  <si>
    <t>ゆず</t>
    <phoneticPr fontId="11"/>
  </si>
  <si>
    <t>こめこ　あぶら　さとう</t>
    <phoneticPr fontId="11"/>
  </si>
  <si>
    <t>もやしのシャキシャキサラダ</t>
    <phoneticPr fontId="11"/>
  </si>
  <si>
    <t>もやし　きゅうり　にんじん</t>
    <phoneticPr fontId="11"/>
  </si>
  <si>
    <t>えだまめ　かまぼこ</t>
    <phoneticPr fontId="11"/>
  </si>
  <si>
    <t>だいこん　ごぼう　にんじん　　　　　　しいたけ　ねぎ</t>
    <phoneticPr fontId="11"/>
  </si>
  <si>
    <t>さといも　こんにゃく　あぶら</t>
    <phoneticPr fontId="11"/>
  </si>
  <si>
    <t>バター</t>
    <phoneticPr fontId="11"/>
  </si>
  <si>
    <t>ポーションバター(乳)</t>
    <rPh sb="9" eb="10">
      <t>ニュウ</t>
    </rPh>
    <phoneticPr fontId="11"/>
  </si>
  <si>
    <t>ホタテのマリネ</t>
    <phoneticPr fontId="11"/>
  </si>
  <si>
    <t>ほたて</t>
    <phoneticPr fontId="11"/>
  </si>
  <si>
    <t>キャベツ　きゅうり　たまねぎ　レモン</t>
    <phoneticPr fontId="11"/>
  </si>
  <si>
    <t>さとう　オリーブオイル</t>
    <phoneticPr fontId="11"/>
  </si>
  <si>
    <t>スープスパゲティ(麦)</t>
    <rPh sb="9" eb="10">
      <t>ムギ</t>
    </rPh>
    <phoneticPr fontId="11"/>
  </si>
  <si>
    <t>にんじん　たまねぎ　セロリー　　　　　　　パプリカ　マッシュルーム　コーン</t>
    <phoneticPr fontId="11"/>
  </si>
  <si>
    <t>スパゲティ　あぶら</t>
    <phoneticPr fontId="11"/>
  </si>
  <si>
    <t>みかん</t>
    <phoneticPr fontId="11"/>
  </si>
  <si>
    <t>マーボーなまあげ</t>
    <phoneticPr fontId="11"/>
  </si>
  <si>
    <t>あぶら　さとう　ごまあぶら　　　　　でんぷん</t>
    <phoneticPr fontId="11"/>
  </si>
  <si>
    <t>ぶたにく　なまあげ　みそ</t>
    <phoneticPr fontId="11"/>
  </si>
  <si>
    <t>ちゅうかドレッシング</t>
    <phoneticPr fontId="11"/>
  </si>
  <si>
    <t>さけのこうようやき</t>
    <phoneticPr fontId="11"/>
  </si>
  <si>
    <t>さけ</t>
    <phoneticPr fontId="11"/>
  </si>
  <si>
    <t>マヨネーズ(卵抜)</t>
    <rPh sb="6" eb="7">
      <t>タマゴ</t>
    </rPh>
    <rPh sb="7" eb="8">
      <t>ヌ</t>
    </rPh>
    <phoneticPr fontId="11"/>
  </si>
  <si>
    <t>じゅうねんあえ</t>
    <phoneticPr fontId="11"/>
  </si>
  <si>
    <t>ほうれんそう　もやし　にんじん</t>
    <phoneticPr fontId="11"/>
  </si>
  <si>
    <t>みそ</t>
    <phoneticPr fontId="11"/>
  </si>
  <si>
    <t>こんさいのみそしる</t>
    <phoneticPr fontId="11"/>
  </si>
  <si>
    <t>にんじん　だいこん　はくさい　ねぎ</t>
    <phoneticPr fontId="11"/>
  </si>
  <si>
    <t>あぶらあげ　みそ</t>
    <phoneticPr fontId="11"/>
  </si>
  <si>
    <t>わかめ　とりにく</t>
    <phoneticPr fontId="11"/>
  </si>
  <si>
    <t>りんご　むらさきはくさい　はくさい　きゅうり</t>
    <phoneticPr fontId="11"/>
  </si>
  <si>
    <t>はくさい　ねぎ</t>
    <phoneticPr fontId="11"/>
  </si>
  <si>
    <t>かたぬきチーズ(乳)(小中)</t>
    <rPh sb="8" eb="9">
      <t>ニュウ</t>
    </rPh>
    <rPh sb="11" eb="12">
      <t>ショウ</t>
    </rPh>
    <rPh sb="12" eb="13">
      <t>チュウ</t>
    </rPh>
    <phoneticPr fontId="11"/>
  </si>
  <si>
    <t>とりにく　ぎゅうにゅう</t>
    <phoneticPr fontId="11"/>
  </si>
  <si>
    <t>だいずたっぷりみそしる</t>
    <phoneticPr fontId="11"/>
  </si>
  <si>
    <t>とうふ　あぶらあげ　だいず　　　　しみとうふ　みそ</t>
    <phoneticPr fontId="11"/>
  </si>
  <si>
    <t>はくさい　えのきたけ　にんじん　　　　こまつな</t>
    <phoneticPr fontId="11"/>
  </si>
  <si>
    <t>ぷちぷよ</t>
    <phoneticPr fontId="11"/>
  </si>
  <si>
    <t>ごぼう　たまねぎ　ねぎ　にんじん　　　　しいたけ　こまつな</t>
    <phoneticPr fontId="11"/>
  </si>
  <si>
    <t>ちゅうかごまドレッシング</t>
    <phoneticPr fontId="11"/>
  </si>
  <si>
    <t>けんちんじる</t>
    <phoneticPr fontId="11"/>
  </si>
  <si>
    <t>とうふ　あぶらあげ</t>
    <phoneticPr fontId="11"/>
  </si>
  <si>
    <t>こくとうコッぺパン</t>
    <phoneticPr fontId="11"/>
  </si>
  <si>
    <t>ちゅうかあえ</t>
    <phoneticPr fontId="11"/>
  </si>
  <si>
    <t>こまつな　キャベツ　もやし　コーン</t>
    <phoneticPr fontId="11"/>
  </si>
  <si>
    <t>にんじん</t>
    <phoneticPr fontId="11"/>
  </si>
  <si>
    <t>＜今月の「 きゅうり、ねぎ、だいこん、はくさい」は
　　　　　　　　　　　　　　　　　南相馬市産使用です。＞</t>
    <rPh sb="43" eb="47">
      <t>ミナミソウマシ</t>
    </rPh>
    <rPh sb="47" eb="48">
      <t>サン</t>
    </rPh>
    <rPh sb="48" eb="50">
      <t>シヨウ</t>
    </rPh>
    <phoneticPr fontId="11"/>
  </si>
  <si>
    <t>イラスト　「少年写真新聞社」「食育イラスト」より引用</t>
    <rPh sb="6" eb="8">
      <t>ショウネン</t>
    </rPh>
    <rPh sb="8" eb="10">
      <t>シャシン</t>
    </rPh>
    <rPh sb="10" eb="13">
      <t>シンブンシャ</t>
    </rPh>
    <rPh sb="15" eb="17">
      <t>ショクイク</t>
    </rPh>
    <rPh sb="24" eb="26">
      <t>インヨウ</t>
    </rPh>
    <phoneticPr fontId="2"/>
  </si>
  <si>
    <t>にんにく　しょうが　にんじん
たまねぎ　グリンピース</t>
    <phoneticPr fontId="11"/>
  </si>
  <si>
    <t>むぎごはん　じゃがいも　　　　　　あぶら　　　カレールウ</t>
    <phoneticPr fontId="11"/>
  </si>
  <si>
    <t>こむぎこ　しらたまこ　　　　　　　こんにゃく</t>
    <phoneticPr fontId="11"/>
  </si>
  <si>
    <t>〈ミネストローネに、相馬農業高校の生徒さん特製のトマトジュースが入っています！〉</t>
    <rPh sb="10" eb="12">
      <t>ソウマ</t>
    </rPh>
    <rPh sb="12" eb="14">
      <t>ノウギョウ</t>
    </rPh>
    <rPh sb="14" eb="16">
      <t>コウコウ</t>
    </rPh>
    <rPh sb="17" eb="19">
      <t>セイト</t>
    </rPh>
    <rPh sb="21" eb="23">
      <t>トクセイ</t>
    </rPh>
    <rPh sb="32" eb="33">
      <t>ハイ</t>
    </rPh>
    <phoneticPr fontId="11"/>
  </si>
  <si>
    <t>〈ラクピスゼリーは、相馬農業高校の生徒さん特製の乳酸菌飲料を使ったゼリーです！〉</t>
    <rPh sb="10" eb="12">
      <t>ソウマ</t>
    </rPh>
    <rPh sb="12" eb="14">
      <t>ノウギョウ</t>
    </rPh>
    <rPh sb="14" eb="16">
      <t>コウコウ</t>
    </rPh>
    <rPh sb="17" eb="19">
      <t>セイト</t>
    </rPh>
    <rPh sb="21" eb="23">
      <t>トクセイ</t>
    </rPh>
    <rPh sb="24" eb="27">
      <t>ニュウサンキン</t>
    </rPh>
    <rPh sb="27" eb="29">
      <t>インリョウ</t>
    </rPh>
    <rPh sb="30" eb="31">
      <t>ツカ</t>
    </rPh>
    <phoneticPr fontId="11"/>
  </si>
  <si>
    <t>にんじん　たまねぎ　キャベツ　　　　　セロリー　　にんにく　トマト</t>
    <phoneticPr fontId="11"/>
  </si>
  <si>
    <t>とりにく　なまあげ　　　　　　　さつまあげ　ちくわ　こんぶ</t>
    <phoneticPr fontId="11"/>
  </si>
  <si>
    <t>オリーブオイル　　　　　　　　　　　マヨネーズ(卵抜)</t>
    <rPh sb="24" eb="25">
      <t>タマゴ</t>
    </rPh>
    <rPh sb="25" eb="26">
      <t>ヌ</t>
    </rPh>
    <phoneticPr fontId="11"/>
  </si>
  <si>
    <t>ベーコン　とりにく　　　　　　　とうにゅう</t>
    <phoneticPr fontId="11"/>
  </si>
  <si>
    <t>＜ふくしま健康応援メニュー＞福島県食育応援企業と県が連携して、健康づくりを応援するオリジナルメニュー「やさいときのこのサラダ」を提供します。　</t>
    <rPh sb="5" eb="7">
      <t>ケンコウ</t>
    </rPh>
    <rPh sb="7" eb="9">
      <t>オウエン</t>
    </rPh>
    <rPh sb="14" eb="17">
      <t>フクシマケン</t>
    </rPh>
    <rPh sb="17" eb="19">
      <t>ショクイク</t>
    </rPh>
    <rPh sb="19" eb="21">
      <t>オウエン</t>
    </rPh>
    <rPh sb="21" eb="23">
      <t>キギョウ</t>
    </rPh>
    <rPh sb="24" eb="25">
      <t>ケン</t>
    </rPh>
    <rPh sb="26" eb="28">
      <t>レンケイ</t>
    </rPh>
    <rPh sb="31" eb="33">
      <t>ケンコウ</t>
    </rPh>
    <rPh sb="37" eb="39">
      <t>オウエン</t>
    </rPh>
    <rPh sb="64" eb="66">
      <t>テイキョウ</t>
    </rPh>
    <phoneticPr fontId="11"/>
  </si>
  <si>
    <t>みそすいとんじる(麦)</t>
    <rPh sb="9" eb="10">
      <t>ムギ</t>
    </rPh>
    <phoneticPr fontId="11"/>
  </si>
  <si>
    <t>とりにく</t>
    <phoneticPr fontId="11"/>
  </si>
  <si>
    <t>にしめ</t>
    <phoneticPr fontId="11"/>
  </si>
  <si>
    <t>さといも　こんにゃく　さとう</t>
    <phoneticPr fontId="11"/>
  </si>
  <si>
    <t>かんとんメン(卵)</t>
    <rPh sb="7" eb="8">
      <t>タマゴ</t>
    </rPh>
    <phoneticPr fontId="11"/>
  </si>
  <si>
    <t>ちゅうかメン　こめこ　あぶら</t>
    <phoneticPr fontId="11"/>
  </si>
  <si>
    <t>キャベツ　にら　にんにく　しめじ</t>
    <phoneticPr fontId="11"/>
  </si>
  <si>
    <t>もやし　にんじん　はくさい　
みずな　しょうが</t>
    <phoneticPr fontId="11"/>
  </si>
  <si>
    <t>えごま　ごま　さとう</t>
    <phoneticPr fontId="11"/>
  </si>
  <si>
    <t>マカロニ　あぶら</t>
    <phoneticPr fontId="11"/>
  </si>
  <si>
    <t>マカロニサラダ(麦)</t>
    <rPh sb="8" eb="9">
      <t>ムギ</t>
    </rPh>
    <phoneticPr fontId="11"/>
  </si>
  <si>
    <t>さいかサラダ</t>
    <phoneticPr fontId="11"/>
  </si>
  <si>
    <t>ソフトメン　あぶら　　　　　　　　ベシャメルソース        　　　　　　　 クリームポタージュ</t>
    <phoneticPr fontId="11"/>
  </si>
  <si>
    <t>コーン　レタス　きゅうり</t>
    <phoneticPr fontId="11"/>
  </si>
  <si>
    <t>633
27.1
21.0
2.2</t>
    <phoneticPr fontId="11"/>
  </si>
  <si>
    <t>802
32.6
24.0
2.６</t>
    <phoneticPr fontId="11"/>
  </si>
  <si>
    <t>527
22.8
18.0
1.8</t>
    <phoneticPr fontId="11"/>
  </si>
  <si>
    <t>にんじん　たまねぎ　たけのこ　ねぎ　　　にら　しいたけ　にんにく　しょうが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</si>
</sst>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aaa"/>
    <numFmt numFmtId="177" formatCode="0.0_ "/>
    <numFmt numFmtId="178" formatCode="0.0_);[Red]\(0.0\)"/>
    <numFmt numFmtId="179" formatCode="0.00_);[Red]\(0.00\)"/>
    <numFmt numFmtId="180" formatCode="0_);[Red]\(0\)"/>
    <numFmt numFmtId="181" formatCode="0.00_ "/>
    <numFmt numFmtId="182" formatCode="0.0"/>
  </numFmts>
  <fonts count="3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6.6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b/>
      <i/>
      <sz val="10.5"/>
      <color theme="1"/>
      <name val="HG丸ｺﾞｼｯｸM-PRO"/>
      <family val="3"/>
      <charset val="128"/>
    </font>
    <font>
      <sz val="11"/>
      <color theme="1"/>
      <name val="AR P丸ゴシック体E"/>
      <family val="3"/>
      <charset val="128"/>
    </font>
    <font>
      <b/>
      <sz val="11"/>
      <color rgb="FF000000"/>
      <name val="AR P丸ゴシック体E"/>
      <family val="3"/>
      <charset val="128"/>
    </font>
    <font>
      <b/>
      <sz val="10.5"/>
      <color rgb="FF000000"/>
      <name val="AR P丸ゴシック体E"/>
      <family val="3"/>
      <charset val="128"/>
    </font>
    <font>
      <b/>
      <sz val="10.5"/>
      <color theme="1"/>
      <name val="AR P黒丸ＰＯＰ体H"/>
      <family val="3"/>
      <charset val="128"/>
    </font>
    <font>
      <b/>
      <sz val="10.5"/>
      <color theme="1"/>
      <name val="AR P丸ゴシック体E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34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shrinkToFit="1"/>
    </xf>
    <xf numFmtId="0" fontId="5" fillId="0" borderId="0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2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176" fontId="9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>
      <alignment vertical="center"/>
    </xf>
    <xf numFmtId="0" fontId="0" fillId="0" borderId="0" xfId="0" quotePrefix="1" applyAlignment="1">
      <alignment horizontal="left" vertical="center"/>
    </xf>
    <xf numFmtId="0" fontId="23" fillId="0" borderId="0" xfId="0" applyFont="1">
      <alignment vertical="center"/>
    </xf>
    <xf numFmtId="0" fontId="3" fillId="3" borderId="28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16" fillId="0" borderId="36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49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7" fillId="0" borderId="32" xfId="0" applyFont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0" fillId="0" borderId="20" xfId="0" applyBorder="1">
      <alignment vertical="center"/>
    </xf>
    <xf numFmtId="0" fontId="5" fillId="0" borderId="0" xfId="0" quotePrefix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9" fontId="5" fillId="0" borderId="0" xfId="0" applyNumberFormat="1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vertical="center" wrapText="1"/>
    </xf>
    <xf numFmtId="176" fontId="4" fillId="0" borderId="16" xfId="0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5" fillId="0" borderId="6" xfId="0" quotePrefix="1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79" fontId="5" fillId="0" borderId="6" xfId="0" applyNumberFormat="1" applyFont="1" applyFill="1" applyBorder="1" applyAlignment="1">
      <alignment horizontal="center" vertical="center" wrapText="1"/>
    </xf>
    <xf numFmtId="179" fontId="5" fillId="0" borderId="6" xfId="0" quotePrefix="1" applyNumberFormat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17" fillId="0" borderId="3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81" fontId="5" fillId="0" borderId="10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79" fontId="5" fillId="0" borderId="10" xfId="0" applyNumberFormat="1" applyFont="1" applyFill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 wrapText="1"/>
    </xf>
    <xf numFmtId="180" fontId="5" fillId="0" borderId="10" xfId="0" quotePrefix="1" applyNumberFormat="1" applyFont="1" applyFill="1" applyBorder="1" applyAlignment="1">
      <alignment horizontal="center" vertical="center" wrapText="1"/>
    </xf>
    <xf numFmtId="177" fontId="5" fillId="0" borderId="10" xfId="0" quotePrefix="1" applyNumberFormat="1" applyFont="1" applyFill="1" applyBorder="1" applyAlignment="1">
      <alignment horizontal="center" vertical="center" wrapText="1"/>
    </xf>
    <xf numFmtId="179" fontId="5" fillId="0" borderId="10" xfId="0" quotePrefix="1" applyNumberFormat="1" applyFont="1" applyFill="1" applyBorder="1" applyAlignment="1">
      <alignment horizontal="center" vertical="center" wrapText="1"/>
    </xf>
    <xf numFmtId="180" fontId="5" fillId="0" borderId="23" xfId="0" applyNumberFormat="1" applyFont="1" applyFill="1" applyBorder="1" applyAlignment="1">
      <alignment horizontal="center" vertical="center" wrapText="1"/>
    </xf>
    <xf numFmtId="177" fontId="5" fillId="0" borderId="23" xfId="0" applyNumberFormat="1" applyFont="1" applyFill="1" applyBorder="1" applyAlignment="1">
      <alignment horizontal="center" vertical="center" wrapText="1"/>
    </xf>
    <xf numFmtId="178" fontId="5" fillId="0" borderId="23" xfId="0" applyNumberFormat="1" applyFont="1" applyFill="1" applyBorder="1" applyAlignment="1">
      <alignment horizontal="center" vertical="center" wrapText="1"/>
    </xf>
    <xf numFmtId="179" fontId="5" fillId="0" borderId="12" xfId="0" applyNumberFormat="1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182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29" fillId="0" borderId="0" xfId="0" applyFont="1" applyAlignment="1">
      <alignment vertical="center"/>
    </xf>
    <xf numFmtId="0" fontId="3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33" fillId="0" borderId="0" xfId="0" applyFont="1">
      <alignment vertical="center"/>
    </xf>
    <xf numFmtId="0" fontId="17" fillId="0" borderId="23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16" fillId="0" borderId="58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6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6" fillId="0" borderId="60" xfId="0" quotePrefix="1" applyFont="1" applyBorder="1" applyAlignment="1">
      <alignment horizontal="left" vertical="center" wrapText="1"/>
    </xf>
    <xf numFmtId="0" fontId="6" fillId="0" borderId="61" xfId="0" quotePrefix="1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 wrapText="1"/>
    </xf>
    <xf numFmtId="176" fontId="4" fillId="0" borderId="20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179" fontId="5" fillId="0" borderId="16" xfId="0" applyNumberFormat="1" applyFont="1" applyFill="1" applyBorder="1" applyAlignment="1">
      <alignment horizontal="center" vertical="center" wrapText="1"/>
    </xf>
    <xf numFmtId="179" fontId="5" fillId="0" borderId="16" xfId="0" quotePrefix="1" applyNumberFormat="1" applyFont="1" applyFill="1" applyBorder="1" applyAlignment="1">
      <alignment horizontal="center" vertical="center" wrapText="1"/>
    </xf>
    <xf numFmtId="0" fontId="26" fillId="0" borderId="44" xfId="0" applyFont="1" applyBorder="1" applyAlignment="1">
      <alignment horizontal="left" vertical="center" wrapText="1"/>
    </xf>
    <xf numFmtId="0" fontId="34" fillId="0" borderId="0" xfId="0" applyFont="1">
      <alignment vertical="center"/>
    </xf>
    <xf numFmtId="0" fontId="35" fillId="0" borderId="0" xfId="0" applyFont="1" applyAlignment="1">
      <alignment vertical="top"/>
    </xf>
    <xf numFmtId="179" fontId="5" fillId="0" borderId="23" xfId="0" applyNumberFormat="1" applyFont="1" applyFill="1" applyBorder="1" applyAlignment="1">
      <alignment horizontal="center" vertical="center" wrapText="1"/>
    </xf>
    <xf numFmtId="180" fontId="5" fillId="0" borderId="22" xfId="0" applyNumberFormat="1" applyFont="1" applyFill="1" applyBorder="1" applyAlignment="1">
      <alignment horizontal="center" vertical="center" wrapText="1"/>
    </xf>
    <xf numFmtId="180" fontId="5" fillId="0" borderId="10" xfId="0" applyNumberFormat="1" applyFont="1" applyFill="1" applyBorder="1" applyAlignment="1">
      <alignment horizontal="center" vertical="center" wrapText="1"/>
    </xf>
    <xf numFmtId="178" fontId="5" fillId="0" borderId="10" xfId="0" quotePrefix="1" applyNumberFormat="1" applyFont="1" applyFill="1" applyBorder="1" applyAlignment="1">
      <alignment horizontal="center" vertical="center" wrapText="1"/>
    </xf>
    <xf numFmtId="180" fontId="5" fillId="0" borderId="21" xfId="0" quotePrefix="1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55" xfId="0" quotePrefix="1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26" fillId="0" borderId="35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7" fillId="0" borderId="41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16" fillId="0" borderId="67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48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2" fillId="0" borderId="0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47" xfId="0" applyFont="1" applyBorder="1" applyAlignment="1">
      <alignment vertical="center" wrapText="1"/>
    </xf>
    <xf numFmtId="177" fontId="5" fillId="0" borderId="6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177" fontId="5" fillId="0" borderId="8" xfId="0" quotePrefix="1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179" fontId="5" fillId="0" borderId="14" xfId="0" applyNumberFormat="1" applyFont="1" applyFill="1" applyBorder="1" applyAlignment="1">
      <alignment horizontal="center" vertical="center" wrapText="1"/>
    </xf>
    <xf numFmtId="179" fontId="5" fillId="0" borderId="8" xfId="0" quotePrefix="1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5" fillId="0" borderId="69" xfId="0" applyNumberFormat="1" applyFont="1" applyFill="1" applyBorder="1" applyAlignment="1">
      <alignment horizontal="center" vertical="center" wrapText="1"/>
    </xf>
    <xf numFmtId="0" fontId="17" fillId="0" borderId="66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39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176" fontId="4" fillId="0" borderId="9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5" fillId="0" borderId="42" xfId="0" quotePrefix="1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20" xfId="0" quotePrefix="1" applyFont="1" applyBorder="1" applyAlignment="1">
      <alignment vertical="center" wrapText="1"/>
    </xf>
    <xf numFmtId="0" fontId="5" fillId="0" borderId="43" xfId="0" quotePrefix="1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34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5" fillId="0" borderId="77" xfId="0" quotePrefix="1" applyFont="1" applyBorder="1" applyAlignment="1">
      <alignment vertical="center" wrapText="1"/>
    </xf>
    <xf numFmtId="179" fontId="5" fillId="0" borderId="11" xfId="0" quotePrefix="1" applyNumberFormat="1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180" fontId="5" fillId="0" borderId="78" xfId="0" quotePrefix="1" applyNumberFormat="1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176" fontId="4" fillId="0" borderId="9" xfId="0" applyNumberFormat="1" applyFont="1" applyBorder="1" applyAlignment="1">
      <alignment horizontal="center" vertical="top"/>
    </xf>
    <xf numFmtId="0" fontId="26" fillId="0" borderId="11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 wrapText="1"/>
    </xf>
    <xf numFmtId="0" fontId="17" fillId="0" borderId="79" xfId="0" applyFont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8" fontId="5" fillId="0" borderId="4" xfId="0" quotePrefix="1" applyNumberFormat="1" applyFont="1" applyFill="1" applyBorder="1" applyAlignment="1">
      <alignment horizontal="center" vertical="center" wrapText="1"/>
    </xf>
    <xf numFmtId="178" fontId="5" fillId="0" borderId="12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 wrapText="1"/>
    </xf>
    <xf numFmtId="177" fontId="5" fillId="0" borderId="4" xfId="0" quotePrefix="1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36" fillId="0" borderId="0" xfId="0" applyFont="1">
      <alignment vertical="center"/>
    </xf>
    <xf numFmtId="180" fontId="5" fillId="0" borderId="78" xfId="0" applyNumberFormat="1" applyFont="1" applyFill="1" applyBorder="1" applyAlignment="1">
      <alignment horizontal="center" vertical="center" wrapText="1"/>
    </xf>
    <xf numFmtId="180" fontId="5" fillId="0" borderId="51" xfId="0" applyNumberFormat="1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176" fontId="9" fillId="0" borderId="87" xfId="0" applyNumberFormat="1" applyFont="1" applyFill="1" applyBorder="1" applyAlignment="1">
      <alignment horizontal="center" vertical="center" shrinkToFit="1"/>
    </xf>
    <xf numFmtId="176" fontId="9" fillId="0" borderId="88" xfId="0" applyNumberFormat="1" applyFont="1" applyFill="1" applyBorder="1" applyAlignment="1">
      <alignment horizontal="center" vertical="center" shrinkToFit="1"/>
    </xf>
    <xf numFmtId="176" fontId="9" fillId="0" borderId="89" xfId="0" applyNumberFormat="1" applyFont="1" applyFill="1" applyBorder="1" applyAlignment="1">
      <alignment horizontal="center" vertical="center" shrinkToFit="1"/>
    </xf>
    <xf numFmtId="0" fontId="16" fillId="0" borderId="29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26" fillId="0" borderId="27" xfId="0" applyFont="1" applyBorder="1" applyAlignment="1">
      <alignment vertical="center" wrapText="1"/>
    </xf>
    <xf numFmtId="0" fontId="26" fillId="0" borderId="33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6" xfId="0" quotePrefix="1" applyFont="1" applyBorder="1" applyAlignment="1">
      <alignment vertical="center" wrapText="1"/>
    </xf>
    <xf numFmtId="0" fontId="5" fillId="0" borderId="33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left" vertical="center" wrapText="1"/>
    </xf>
    <xf numFmtId="0" fontId="5" fillId="0" borderId="33" xfId="0" quotePrefix="1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3" fillId="0" borderId="51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5" fillId="0" borderId="71" xfId="0" quotePrefix="1" applyFont="1" applyBorder="1" applyAlignment="1">
      <alignment vertical="center" wrapText="1"/>
    </xf>
    <xf numFmtId="0" fontId="5" fillId="0" borderId="72" xfId="0" quotePrefix="1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24" fillId="0" borderId="73" xfId="0" applyFont="1" applyBorder="1" applyAlignment="1">
      <alignment vertical="center" wrapText="1"/>
    </xf>
    <xf numFmtId="0" fontId="24" fillId="0" borderId="72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6" fontId="4" fillId="0" borderId="9" xfId="0" applyNumberFormat="1" applyFont="1" applyBorder="1" applyAlignment="1">
      <alignment horizontal="center" vertical="top"/>
    </xf>
    <xf numFmtId="176" fontId="4" fillId="0" borderId="3" xfId="0" applyNumberFormat="1" applyFont="1" applyBorder="1" applyAlignment="1">
      <alignment horizontal="center" vertical="top"/>
    </xf>
    <xf numFmtId="0" fontId="16" fillId="0" borderId="67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5" fillId="0" borderId="68" xfId="0" quotePrefix="1" applyFont="1" applyBorder="1" applyAlignment="1">
      <alignment horizontal="left" vertical="center" wrapText="1"/>
    </xf>
    <xf numFmtId="0" fontId="26" fillId="0" borderId="31" xfId="0" applyFont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26" fillId="0" borderId="34" xfId="0" applyFont="1" applyBorder="1" applyAlignment="1">
      <alignment vertical="center" wrapText="1"/>
    </xf>
    <xf numFmtId="0" fontId="16" fillId="0" borderId="30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5" fillId="0" borderId="73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3" fillId="0" borderId="20" xfId="0" quotePrefix="1" applyFont="1" applyBorder="1" applyAlignment="1">
      <alignment horizontal="center" vertical="top" wrapText="1"/>
    </xf>
    <xf numFmtId="0" fontId="3" fillId="0" borderId="43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6" fillId="0" borderId="42" xfId="0" applyFont="1" applyBorder="1" applyAlignment="1">
      <alignment vertical="center" wrapText="1"/>
    </xf>
    <xf numFmtId="0" fontId="24" fillId="0" borderId="68" xfId="0" quotePrefix="1" applyFont="1" applyBorder="1" applyAlignment="1">
      <alignment horizontal="left" vertical="center" wrapText="1"/>
    </xf>
    <xf numFmtId="0" fontId="5" fillId="0" borderId="8" xfId="0" quotePrefix="1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6" fillId="0" borderId="27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6" fillId="0" borderId="36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4" fillId="0" borderId="24" xfId="0" applyFont="1" applyBorder="1" applyAlignment="1">
      <alignment horizontal="center"/>
    </xf>
    <xf numFmtId="0" fontId="17" fillId="0" borderId="23" xfId="0" applyFont="1" applyBorder="1" applyAlignment="1">
      <alignment vertical="center" wrapText="1"/>
    </xf>
    <xf numFmtId="0" fontId="16" fillId="0" borderId="20" xfId="0" applyFont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5" fillId="0" borderId="40" xfId="0" quotePrefix="1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176" fontId="9" fillId="0" borderId="76" xfId="0" applyNumberFormat="1" applyFont="1" applyFill="1" applyBorder="1" applyAlignment="1">
      <alignment vertical="center"/>
    </xf>
    <xf numFmtId="176" fontId="9" fillId="0" borderId="74" xfId="0" applyNumberFormat="1" applyFont="1" applyFill="1" applyBorder="1" applyAlignment="1">
      <alignment vertical="center"/>
    </xf>
    <xf numFmtId="176" fontId="9" fillId="0" borderId="75" xfId="0" applyNumberFormat="1" applyFont="1" applyFill="1" applyBorder="1" applyAlignment="1">
      <alignment vertical="center"/>
    </xf>
    <xf numFmtId="0" fontId="5" fillId="0" borderId="31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44" xfId="0" quotePrefix="1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44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33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80" xfId="0" applyFont="1" applyBorder="1" applyAlignment="1">
      <alignment vertical="center" wrapText="1"/>
    </xf>
    <xf numFmtId="0" fontId="26" fillId="0" borderId="82" xfId="0" applyFont="1" applyBorder="1" applyAlignment="1">
      <alignment vertical="center" wrapText="1"/>
    </xf>
    <xf numFmtId="0" fontId="5" fillId="0" borderId="52" xfId="0" quotePrefix="1" applyFont="1" applyBorder="1" applyAlignment="1">
      <alignment horizontal="left" vertical="center" wrapText="1"/>
    </xf>
    <xf numFmtId="0" fontId="5" fillId="0" borderId="45" xfId="0" quotePrefix="1" applyFont="1" applyBorder="1" applyAlignment="1">
      <alignment horizontal="left" vertical="center" wrapText="1"/>
    </xf>
    <xf numFmtId="0" fontId="16" fillId="0" borderId="59" xfId="0" applyFont="1" applyBorder="1" applyAlignment="1">
      <alignment vertical="center" wrapText="1"/>
    </xf>
    <xf numFmtId="0" fontId="16" fillId="0" borderId="5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176" fontId="15" fillId="0" borderId="85" xfId="0" applyNumberFormat="1" applyFont="1" applyBorder="1" applyAlignment="1">
      <alignment horizontal="center" vertical="center"/>
    </xf>
    <xf numFmtId="176" fontId="15" fillId="0" borderId="86" xfId="0" applyNumberFormat="1" applyFont="1" applyBorder="1" applyAlignment="1">
      <alignment horizontal="center" vertical="center"/>
    </xf>
    <xf numFmtId="176" fontId="15" fillId="0" borderId="68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43" xfId="0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176" fontId="15" fillId="0" borderId="76" xfId="0" applyNumberFormat="1" applyFont="1" applyBorder="1" applyAlignment="1">
      <alignment horizontal="center" vertical="center"/>
    </xf>
    <xf numFmtId="176" fontId="15" fillId="0" borderId="74" xfId="0" applyNumberFormat="1" applyFont="1" applyBorder="1" applyAlignment="1">
      <alignment horizontal="center" vertical="center"/>
    </xf>
    <xf numFmtId="176" fontId="15" fillId="0" borderId="7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5" fillId="0" borderId="42" xfId="0" quotePrefix="1" applyFont="1" applyBorder="1" applyAlignment="1">
      <alignment vertical="center" wrapText="1"/>
    </xf>
    <xf numFmtId="0" fontId="5" fillId="0" borderId="40" xfId="0" quotePrefix="1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5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1" xfId="0" applyFont="1" applyFill="1" applyBorder="1" applyAlignment="1">
      <alignment vertical="center" wrapText="1"/>
    </xf>
    <xf numFmtId="0" fontId="16" fillId="0" borderId="40" xfId="0" applyFont="1" applyFill="1" applyBorder="1" applyAlignment="1">
      <alignment vertical="center" wrapText="1"/>
    </xf>
    <xf numFmtId="0" fontId="26" fillId="0" borderId="33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26" fillId="0" borderId="8" xfId="0" applyFont="1" applyBorder="1" applyAlignment="1">
      <alignment vertical="center" wrapText="1"/>
    </xf>
    <xf numFmtId="176" fontId="15" fillId="0" borderId="83" xfId="0" applyNumberFormat="1" applyFont="1" applyBorder="1" applyAlignment="1">
      <alignment horizontal="center" vertical="center" shrinkToFit="1"/>
    </xf>
    <xf numFmtId="176" fontId="15" fillId="0" borderId="68" xfId="0" applyNumberFormat="1" applyFont="1" applyBorder="1" applyAlignment="1">
      <alignment horizontal="center" vertical="center" shrinkToFit="1"/>
    </xf>
    <xf numFmtId="176" fontId="15" fillId="0" borderId="69" xfId="0" applyNumberFormat="1" applyFont="1" applyBorder="1" applyAlignment="1">
      <alignment horizontal="center" vertical="center" shrinkToFit="1"/>
    </xf>
    <xf numFmtId="0" fontId="17" fillId="0" borderId="22" xfId="0" applyFont="1" applyBorder="1" applyAlignment="1">
      <alignment vertical="center" wrapText="1"/>
    </xf>
    <xf numFmtId="0" fontId="16" fillId="0" borderId="83" xfId="0" applyFont="1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26" fillId="0" borderId="47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16" fillId="0" borderId="84" xfId="0" applyFont="1" applyBorder="1" applyAlignment="1">
      <alignment vertical="center" wrapText="1"/>
    </xf>
    <xf numFmtId="0" fontId="24" fillId="0" borderId="6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27" fillId="0" borderId="16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27" xfId="0" applyFont="1" applyBorder="1" applyAlignment="1">
      <alignment horizontal="left" vertical="center" wrapText="1"/>
    </xf>
    <xf numFmtId="176" fontId="9" fillId="0" borderId="76" xfId="0" applyNumberFormat="1" applyFont="1" applyFill="1" applyBorder="1" applyAlignment="1">
      <alignment horizontal="center" vertical="center" shrinkToFit="1"/>
    </xf>
    <xf numFmtId="176" fontId="9" fillId="0" borderId="74" xfId="0" applyNumberFormat="1" applyFont="1" applyFill="1" applyBorder="1" applyAlignment="1">
      <alignment horizontal="center" vertical="center" shrinkToFit="1"/>
    </xf>
    <xf numFmtId="176" fontId="9" fillId="0" borderId="75" xfId="0" applyNumberFormat="1" applyFont="1" applyFill="1" applyBorder="1" applyAlignment="1">
      <alignment horizontal="center" vertical="center" shrinkToFit="1"/>
    </xf>
    <xf numFmtId="176" fontId="15" fillId="0" borderId="76" xfId="0" applyNumberFormat="1" applyFont="1" applyFill="1" applyBorder="1" applyAlignment="1">
      <alignment horizontal="center" vertical="center"/>
    </xf>
    <xf numFmtId="176" fontId="15" fillId="0" borderId="74" xfId="0" applyNumberFormat="1" applyFont="1" applyFill="1" applyBorder="1" applyAlignment="1">
      <alignment horizontal="center" vertical="center"/>
    </xf>
    <xf numFmtId="176" fontId="15" fillId="0" borderId="68" xfId="0" applyNumberFormat="1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/>
    </xf>
    <xf numFmtId="176" fontId="9" fillId="0" borderId="76" xfId="0" applyNumberFormat="1" applyFont="1" applyFill="1" applyBorder="1" applyAlignment="1">
      <alignment horizontal="left" vertical="center"/>
    </xf>
    <xf numFmtId="176" fontId="9" fillId="0" borderId="74" xfId="0" applyNumberFormat="1" applyFont="1" applyFill="1" applyBorder="1" applyAlignment="1">
      <alignment horizontal="left" vertical="center"/>
    </xf>
    <xf numFmtId="176" fontId="9" fillId="0" borderId="75" xfId="0" applyNumberFormat="1" applyFont="1" applyFill="1" applyBorder="1" applyAlignment="1">
      <alignment horizontal="left" vertical="center"/>
    </xf>
    <xf numFmtId="0" fontId="5" fillId="0" borderId="6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530165</xdr:colOff>
      <xdr:row>2</xdr:row>
      <xdr:rowOff>485236</xdr:rowOff>
    </xdr:from>
    <xdr:to>
      <xdr:col>2</xdr:col>
      <xdr:colOff>1581150</xdr:colOff>
      <xdr:row>4</xdr:row>
      <xdr:rowOff>104775</xdr:rowOff>
    </xdr:to>
    <xdr:pic>
      <xdr:nvPicPr>
        <xdr:cNvPr id="596" name="図 595" descr="D:\07_11gatu\illustration\p59\color\p59_006c.png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15" y="828136"/>
          <a:ext cx="1050985" cy="3624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361949</xdr:colOff>
      <xdr:row>4</xdr:row>
      <xdr:rowOff>167787</xdr:rowOff>
    </xdr:from>
    <xdr:to>
      <xdr:col>4</xdr:col>
      <xdr:colOff>619124</xdr:colOff>
      <xdr:row>5</xdr:row>
      <xdr:rowOff>219074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00374" y="910737"/>
          <a:ext cx="257175" cy="356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5</xdr:row>
      <xdr:rowOff>152400</xdr:rowOff>
    </xdr:from>
    <xdr:to>
      <xdr:col>6</xdr:col>
      <xdr:colOff>19051</xdr:colOff>
      <xdr:row>5</xdr:row>
      <xdr:rowOff>161925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266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1047750</xdr:colOff>
      <xdr:row>36</xdr:row>
      <xdr:rowOff>0</xdr:rowOff>
    </xdr:from>
    <xdr:ext cx="19050" cy="9525"/>
    <xdr:pic>
      <xdr:nvPicPr>
        <xdr:cNvPr id="20" name="Pictur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2581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24" name="Picture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0104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62</xdr:row>
      <xdr:rowOff>0</xdr:rowOff>
    </xdr:from>
    <xdr:ext cx="19050" cy="9525"/>
    <xdr:pic>
      <xdr:nvPicPr>
        <xdr:cNvPr id="26" name="Picture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04679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35" name="Picture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9477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36</xdr:row>
      <xdr:rowOff>0</xdr:rowOff>
    </xdr:from>
    <xdr:ext cx="19050" cy="9525"/>
    <xdr:pic>
      <xdr:nvPicPr>
        <xdr:cNvPr id="36" name="Picture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2581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36</xdr:row>
      <xdr:rowOff>76200</xdr:rowOff>
    </xdr:from>
    <xdr:ext cx="19050" cy="9525"/>
    <xdr:pic>
      <xdr:nvPicPr>
        <xdr:cNvPr id="37" name="Picture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73056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38" name="Picture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8116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62</xdr:row>
      <xdr:rowOff>0</xdr:rowOff>
    </xdr:from>
    <xdr:ext cx="19050" cy="9525"/>
    <xdr:pic>
      <xdr:nvPicPr>
        <xdr:cNvPr id="39" name="Picture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04679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40" name="Picture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9002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42" name="Picture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8116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3" name="Picture 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029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88</xdr:row>
      <xdr:rowOff>0</xdr:rowOff>
    </xdr:from>
    <xdr:ext cx="19050" cy="9525"/>
    <xdr:pic>
      <xdr:nvPicPr>
        <xdr:cNvPr id="44" name="Picture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80117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5" name="Pictur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6725" y="160115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1361492</xdr:colOff>
      <xdr:row>37</xdr:row>
      <xdr:rowOff>134038</xdr:rowOff>
    </xdr:from>
    <xdr:to>
      <xdr:col>2</xdr:col>
      <xdr:colOff>1647242</xdr:colOff>
      <xdr:row>39</xdr:row>
      <xdr:rowOff>92707</xdr:rowOff>
    </xdr:to>
    <xdr:pic>
      <xdr:nvPicPr>
        <xdr:cNvPr id="32" name="Picture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90142" y="7849288"/>
          <a:ext cx="285750" cy="339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1362022</xdr:colOff>
      <xdr:row>45</xdr:row>
      <xdr:rowOff>45772</xdr:rowOff>
    </xdr:from>
    <xdr:to>
      <xdr:col>2</xdr:col>
      <xdr:colOff>1666377</xdr:colOff>
      <xdr:row>47</xdr:row>
      <xdr:rowOff>46882</xdr:rowOff>
    </xdr:to>
    <xdr:pic>
      <xdr:nvPicPr>
        <xdr:cNvPr id="56" name="Picture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90672" y="9294547"/>
          <a:ext cx="304355" cy="34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1374835</xdr:colOff>
      <xdr:row>78</xdr:row>
      <xdr:rowOff>42802</xdr:rowOff>
    </xdr:from>
    <xdr:to>
      <xdr:col>2</xdr:col>
      <xdr:colOff>1659349</xdr:colOff>
      <xdr:row>80</xdr:row>
      <xdr:rowOff>7103</xdr:rowOff>
    </xdr:to>
    <xdr:pic>
      <xdr:nvPicPr>
        <xdr:cNvPr id="63" name="Picture 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03485" y="14920852"/>
          <a:ext cx="284514" cy="34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1394963</xdr:colOff>
      <xdr:row>88</xdr:row>
      <xdr:rowOff>21207</xdr:rowOff>
    </xdr:from>
    <xdr:to>
      <xdr:col>2</xdr:col>
      <xdr:colOff>1663640</xdr:colOff>
      <xdr:row>89</xdr:row>
      <xdr:rowOff>163405</xdr:rowOff>
    </xdr:to>
    <xdr:pic>
      <xdr:nvPicPr>
        <xdr:cNvPr id="65" name="Picture 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23613" y="19185507"/>
          <a:ext cx="268677" cy="332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504825</xdr:colOff>
      <xdr:row>2</xdr:row>
      <xdr:rowOff>400050</xdr:rowOff>
    </xdr:from>
    <xdr:ext cx="432262" cy="304800"/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" y="400050"/>
          <a:ext cx="432262" cy="304800"/>
        </a:xfrm>
        <a:prstGeom prst="rect">
          <a:avLst/>
        </a:prstGeom>
      </xdr:spPr>
    </xdr:pic>
    <xdr:clientData/>
  </xdr:oneCellAnchor>
  <xdr:oneCellAnchor>
    <xdr:from>
      <xdr:col>3</xdr:col>
      <xdr:colOff>571500</xdr:colOff>
      <xdr:row>5</xdr:row>
      <xdr:rowOff>9525</xdr:rowOff>
    </xdr:from>
    <xdr:ext cx="301301" cy="257175"/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057275"/>
          <a:ext cx="301301" cy="257175"/>
        </a:xfrm>
        <a:prstGeom prst="rect">
          <a:avLst/>
        </a:prstGeom>
      </xdr:spPr>
    </xdr:pic>
    <xdr:clientData/>
  </xdr:oneCellAnchor>
  <xdr:oneCellAnchor>
    <xdr:from>
      <xdr:col>3</xdr:col>
      <xdr:colOff>76200</xdr:colOff>
      <xdr:row>4</xdr:row>
      <xdr:rowOff>209550</xdr:rowOff>
    </xdr:from>
    <xdr:ext cx="379057" cy="323196"/>
    <xdr:pic>
      <xdr:nvPicPr>
        <xdr:cNvPr id="67" name="図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952500"/>
          <a:ext cx="379057" cy="323196"/>
        </a:xfrm>
        <a:prstGeom prst="rect">
          <a:avLst/>
        </a:prstGeom>
      </xdr:spPr>
    </xdr:pic>
    <xdr:clientData/>
  </xdr:oneCellAnchor>
  <xdr:oneCellAnchor>
    <xdr:from>
      <xdr:col>4</xdr:col>
      <xdr:colOff>285750</xdr:colOff>
      <xdr:row>2</xdr:row>
      <xdr:rowOff>457200</xdr:rowOff>
    </xdr:from>
    <xdr:ext cx="370073" cy="277340"/>
    <xdr:pic>
      <xdr:nvPicPr>
        <xdr:cNvPr id="69" name="図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457200"/>
          <a:ext cx="370073" cy="277340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2</xdr:row>
      <xdr:rowOff>400050</xdr:rowOff>
    </xdr:from>
    <xdr:ext cx="330737" cy="335584"/>
    <xdr:pic>
      <xdr:nvPicPr>
        <xdr:cNvPr id="71" name="図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38350" y="400050"/>
          <a:ext cx="330737" cy="335584"/>
        </a:xfrm>
        <a:prstGeom prst="rect">
          <a:avLst/>
        </a:prstGeom>
      </xdr:spPr>
    </xdr:pic>
    <xdr:clientData/>
  </xdr:oneCellAnchor>
  <xdr:oneCellAnchor>
    <xdr:from>
      <xdr:col>5</xdr:col>
      <xdr:colOff>152401</xdr:colOff>
      <xdr:row>2</xdr:row>
      <xdr:rowOff>485775</xdr:rowOff>
    </xdr:from>
    <xdr:ext cx="362774" cy="376232"/>
    <xdr:pic>
      <xdr:nvPicPr>
        <xdr:cNvPr id="72" name="図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1" y="485775"/>
          <a:ext cx="362774" cy="376232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4</xdr:row>
      <xdr:rowOff>190500</xdr:rowOff>
    </xdr:from>
    <xdr:ext cx="333674" cy="320978"/>
    <xdr:pic>
      <xdr:nvPicPr>
        <xdr:cNvPr id="74" name="図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933450"/>
          <a:ext cx="333674" cy="320978"/>
        </a:xfrm>
        <a:prstGeom prst="rect">
          <a:avLst/>
        </a:prstGeom>
      </xdr:spPr>
    </xdr:pic>
    <xdr:clientData/>
  </xdr:oneCellAnchor>
  <xdr:oneCellAnchor>
    <xdr:from>
      <xdr:col>6</xdr:col>
      <xdr:colOff>225518</xdr:colOff>
      <xdr:row>2</xdr:row>
      <xdr:rowOff>496367</xdr:rowOff>
    </xdr:from>
    <xdr:ext cx="510437" cy="355860"/>
    <xdr:pic>
      <xdr:nvPicPr>
        <xdr:cNvPr id="75" name="図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341015">
          <a:off x="4484282" y="419078"/>
          <a:ext cx="355860" cy="510437"/>
        </a:xfrm>
        <a:prstGeom prst="rect">
          <a:avLst/>
        </a:prstGeom>
      </xdr:spPr>
    </xdr:pic>
    <xdr:clientData/>
  </xdr:oneCellAnchor>
  <xdr:oneCellAnchor>
    <xdr:from>
      <xdr:col>6</xdr:col>
      <xdr:colOff>323850</xdr:colOff>
      <xdr:row>4</xdr:row>
      <xdr:rowOff>266700</xdr:rowOff>
    </xdr:from>
    <xdr:ext cx="335006" cy="272143"/>
    <xdr:pic>
      <xdr:nvPicPr>
        <xdr:cNvPr id="76" name="図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1009650"/>
          <a:ext cx="335006" cy="272143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2</xdr:row>
      <xdr:rowOff>476250</xdr:rowOff>
    </xdr:from>
    <xdr:ext cx="348777" cy="332211"/>
    <xdr:pic>
      <xdr:nvPicPr>
        <xdr:cNvPr id="77" name="図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476250"/>
          <a:ext cx="348777" cy="332211"/>
        </a:xfrm>
        <a:prstGeom prst="rect">
          <a:avLst/>
        </a:prstGeom>
      </xdr:spPr>
    </xdr:pic>
    <xdr:clientData/>
  </xdr:oneCellAnchor>
  <xdr:oneCellAnchor>
    <xdr:from>
      <xdr:col>8</xdr:col>
      <xdr:colOff>361950</xdr:colOff>
      <xdr:row>4</xdr:row>
      <xdr:rowOff>85725</xdr:rowOff>
    </xdr:from>
    <xdr:ext cx="218503" cy="430539"/>
    <xdr:pic>
      <xdr:nvPicPr>
        <xdr:cNvPr id="78" name="図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828675"/>
          <a:ext cx="218503" cy="430539"/>
        </a:xfrm>
        <a:prstGeom prst="rect">
          <a:avLst/>
        </a:prstGeom>
      </xdr:spPr>
    </xdr:pic>
    <xdr:clientData/>
  </xdr:oneCellAnchor>
  <xdr:oneCellAnchor>
    <xdr:from>
      <xdr:col>7</xdr:col>
      <xdr:colOff>123825</xdr:colOff>
      <xdr:row>4</xdr:row>
      <xdr:rowOff>209550</xdr:rowOff>
    </xdr:from>
    <xdr:ext cx="406627" cy="314325"/>
    <xdr:pic>
      <xdr:nvPicPr>
        <xdr:cNvPr id="79" name="図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952500"/>
          <a:ext cx="406627" cy="314325"/>
        </a:xfrm>
        <a:prstGeom prst="rect">
          <a:avLst/>
        </a:prstGeom>
      </xdr:spPr>
    </xdr:pic>
    <xdr:clientData/>
  </xdr:oneCellAnchor>
  <xdr:oneCellAnchor>
    <xdr:from>
      <xdr:col>8</xdr:col>
      <xdr:colOff>371474</xdr:colOff>
      <xdr:row>2</xdr:row>
      <xdr:rowOff>428624</xdr:rowOff>
    </xdr:from>
    <xdr:ext cx="267540" cy="285377"/>
    <xdr:pic>
      <xdr:nvPicPr>
        <xdr:cNvPr id="81" name="図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73214">
          <a:off x="6134099" y="428624"/>
          <a:ext cx="267540" cy="285377"/>
        </a:xfrm>
        <a:prstGeom prst="rect">
          <a:avLst/>
        </a:prstGeom>
      </xdr:spPr>
    </xdr:pic>
    <xdr:clientData/>
  </xdr:oneCellAnchor>
  <xdr:oneCellAnchor>
    <xdr:from>
      <xdr:col>8</xdr:col>
      <xdr:colOff>209550</xdr:colOff>
      <xdr:row>2</xdr:row>
      <xdr:rowOff>476250</xdr:rowOff>
    </xdr:from>
    <xdr:ext cx="252703" cy="269550"/>
    <xdr:pic>
      <xdr:nvPicPr>
        <xdr:cNvPr id="80" name="図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476250"/>
          <a:ext cx="252703" cy="269550"/>
        </a:xfrm>
        <a:prstGeom prst="rect">
          <a:avLst/>
        </a:prstGeom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89" name="Picture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81475" y="114776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90" name="Picture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81475" y="114776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73" name="Picture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81475" y="156591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113" name="Picture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3252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114" name="Picture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3252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118" name="Picture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98824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119" name="Picture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98824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120" name="Picture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98824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1361760</xdr:colOff>
      <xdr:row>40</xdr:row>
      <xdr:rowOff>53818</xdr:rowOff>
    </xdr:from>
    <xdr:ext cx="267016" cy="346232"/>
    <xdr:pic>
      <xdr:nvPicPr>
        <xdr:cNvPr id="124" name="Picture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90410" y="8321518"/>
          <a:ext cx="267016" cy="346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26" name="Picture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257688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27" name="Picture 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257688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30" name="Picture 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140084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31" name="Picture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140084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96" name="Picture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715471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98" name="Picture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770872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36</xdr:row>
      <xdr:rowOff>0</xdr:rowOff>
    </xdr:from>
    <xdr:ext cx="19050" cy="9525"/>
    <xdr:pic>
      <xdr:nvPicPr>
        <xdr:cNvPr id="100" name="Picture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874744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01" name="Picture 8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159523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07" name="Picture 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159523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08" name="Picture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180905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09" name="Picture 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180905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91" name="Picture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486941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95" name="Picture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62410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102" name="Picture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45163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103" name="Picture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45163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36</xdr:row>
      <xdr:rowOff>0</xdr:rowOff>
    </xdr:from>
    <xdr:ext cx="19050" cy="9525"/>
    <xdr:pic>
      <xdr:nvPicPr>
        <xdr:cNvPr id="99" name="Picture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54864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110" name="Picture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111" name="Picture 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115" name="Picture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1476375</xdr:colOff>
      <xdr:row>32</xdr:row>
      <xdr:rowOff>20367</xdr:rowOff>
    </xdr:from>
    <xdr:ext cx="190500" cy="291854"/>
    <xdr:pic>
      <xdr:nvPicPr>
        <xdr:cNvPr id="123" name="Picture 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05025" y="6840267"/>
          <a:ext cx="190500" cy="291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125" name="Picture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558989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29" name="Picture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06599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1385562</xdr:colOff>
      <xdr:row>62</xdr:row>
      <xdr:rowOff>16519</xdr:rowOff>
    </xdr:from>
    <xdr:ext cx="265064" cy="321324"/>
    <xdr:pic>
      <xdr:nvPicPr>
        <xdr:cNvPr id="132" name="Picture 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14212" y="13189594"/>
          <a:ext cx="265064" cy="321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33" name="Picture 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06599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44" name="Picture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06599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45" name="Picture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06599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146" name="Picture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897224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1379147</xdr:colOff>
      <xdr:row>21</xdr:row>
      <xdr:rowOff>37561</xdr:rowOff>
    </xdr:from>
    <xdr:ext cx="270307" cy="339051"/>
    <xdr:pic>
      <xdr:nvPicPr>
        <xdr:cNvPr id="147" name="Picture 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07797" y="4676236"/>
          <a:ext cx="270307" cy="339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48" name="Picture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70747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49" name="Picture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70747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150" name="Picture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770747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78</xdr:row>
      <xdr:rowOff>0</xdr:rowOff>
    </xdr:from>
    <xdr:ext cx="19050" cy="9525"/>
    <xdr:pic>
      <xdr:nvPicPr>
        <xdr:cNvPr id="152" name="Picture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242137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78</xdr:row>
      <xdr:rowOff>0</xdr:rowOff>
    </xdr:from>
    <xdr:ext cx="19050" cy="9525"/>
    <xdr:pic>
      <xdr:nvPicPr>
        <xdr:cNvPr id="153" name="Picture 8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242137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54" name="Picture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242137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55" name="Picture 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242137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157" name="Picture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86308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1377579</xdr:colOff>
      <xdr:row>73</xdr:row>
      <xdr:rowOff>10413</xdr:rowOff>
    </xdr:from>
    <xdr:ext cx="278169" cy="348695"/>
    <xdr:pic>
      <xdr:nvPicPr>
        <xdr:cNvPr id="158" name="Picture 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06229" y="15802863"/>
          <a:ext cx="278169" cy="348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159" name="Picture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83068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160" name="Picture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83068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50</xdr:row>
      <xdr:rowOff>0</xdr:rowOff>
    </xdr:from>
    <xdr:ext cx="19050" cy="9525"/>
    <xdr:pic>
      <xdr:nvPicPr>
        <xdr:cNvPr id="164" name="Picture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435553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50</xdr:row>
      <xdr:rowOff>0</xdr:rowOff>
    </xdr:from>
    <xdr:ext cx="19050" cy="9525"/>
    <xdr:pic>
      <xdr:nvPicPr>
        <xdr:cNvPr id="165" name="Picture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435553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66" name="Picture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52302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67" name="Picture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52302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169" name="Picture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060385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170" name="Picture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060385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75" name="Picture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0985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76" name="Picture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0985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78" name="Picture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0985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80" name="Picture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0985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81" name="Picture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0985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182" name="Picture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09859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186" name="Picture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84699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187" name="Picture 8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84699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188" name="Picture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84699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91" name="Picture 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8112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92" name="Picture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8112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93" name="Picture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8112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194" name="Picture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8112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1438276</xdr:colOff>
      <xdr:row>68</xdr:row>
      <xdr:rowOff>153177</xdr:rowOff>
    </xdr:from>
    <xdr:ext cx="227822" cy="304800"/>
    <xdr:pic>
      <xdr:nvPicPr>
        <xdr:cNvPr id="195" name="Picture 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66926" y="14783577"/>
          <a:ext cx="227822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96" name="Picture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56512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97" name="Picture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56512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98" name="Picture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956512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00" name="Picture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15033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01" name="Picture 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315033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03" name="Picture 8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04" name="Picture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05" name="Picture 8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06" name="Picture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625928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09" name="Picture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52290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10" name="Picture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52290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211" name="Picture 8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083711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212" name="Picture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0812" y="1083711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134" name="Picture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40</xdr:row>
      <xdr:rowOff>0</xdr:rowOff>
    </xdr:from>
    <xdr:ext cx="19050" cy="9525"/>
    <xdr:pic>
      <xdr:nvPicPr>
        <xdr:cNvPr id="136" name="Picture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80581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40</xdr:row>
      <xdr:rowOff>0</xdr:rowOff>
    </xdr:from>
    <xdr:ext cx="19050" cy="9525"/>
    <xdr:pic>
      <xdr:nvPicPr>
        <xdr:cNvPr id="137" name="Picture 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80581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138" name="Picture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80581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139" name="Picture 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80581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51</xdr:row>
      <xdr:rowOff>0</xdr:rowOff>
    </xdr:from>
    <xdr:ext cx="19050" cy="9525"/>
    <xdr:pic>
      <xdr:nvPicPr>
        <xdr:cNvPr id="142" name="Picture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325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51</xdr:row>
      <xdr:rowOff>0</xdr:rowOff>
    </xdr:from>
    <xdr:ext cx="19050" cy="9525"/>
    <xdr:pic>
      <xdr:nvPicPr>
        <xdr:cNvPr id="143" name="Picture 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325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1372818</xdr:colOff>
      <xdr:row>57</xdr:row>
      <xdr:rowOff>40301</xdr:rowOff>
    </xdr:from>
    <xdr:ext cx="268450" cy="321323"/>
    <xdr:pic>
      <xdr:nvPicPr>
        <xdr:cNvPr id="151" name="Pictur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01827" y="11847707"/>
          <a:ext cx="268450" cy="321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56" name="Picture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3182" y="928106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63" name="Picture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3182" y="928106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68" name="Picture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3182" y="928106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67</xdr:row>
      <xdr:rowOff>0</xdr:rowOff>
    </xdr:from>
    <xdr:ext cx="19050" cy="9525"/>
    <xdr:pic>
      <xdr:nvPicPr>
        <xdr:cNvPr id="171" name="Picture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1140" y="907198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67</xdr:row>
      <xdr:rowOff>0</xdr:rowOff>
    </xdr:from>
    <xdr:ext cx="19050" cy="9525"/>
    <xdr:pic>
      <xdr:nvPicPr>
        <xdr:cNvPr id="172" name="Picture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1140" y="907198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73" name="Picture 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3182" y="907198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174" name="Picture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3182" y="907198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464634</xdr:colOff>
      <xdr:row>2</xdr:row>
      <xdr:rowOff>104543</xdr:rowOff>
    </xdr:from>
    <xdr:to>
      <xdr:col>2</xdr:col>
      <xdr:colOff>1660616</xdr:colOff>
      <xdr:row>2</xdr:row>
      <xdr:rowOff>495068</xdr:rowOff>
    </xdr:to>
    <xdr:pic>
      <xdr:nvPicPr>
        <xdr:cNvPr id="177" name="図 176" descr="C069_i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890" y="638872"/>
          <a:ext cx="1195982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183" name="Picture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184" name="Picture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190" name="Picture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199" name="Picture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218" name="Picture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219" name="Picture 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220" name="Picture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221" name="Picture 8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1370474</xdr:colOff>
      <xdr:row>16</xdr:row>
      <xdr:rowOff>43961</xdr:rowOff>
    </xdr:from>
    <xdr:ext cx="278169" cy="347273"/>
    <xdr:pic>
      <xdr:nvPicPr>
        <xdr:cNvPr id="222" name="Picture 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99124" y="3606311"/>
          <a:ext cx="278169" cy="34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223" name="Picture 8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224" name="Picture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85733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25" name="Picture 8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26" name="Picture 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27" name="Picture 8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28" name="Picture 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29" name="Picture 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0" name="Picture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1" name="Picture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2" name="Picture 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3" name="Picture 8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4" name="Picture 8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5" name="Picture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7" name="Picture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8" name="Picture 8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39" name="Picture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40" name="Picture 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241" name="Picture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99701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2" name="Picture 8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3" name="Picture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4" name="Picture 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5" name="Picture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6" name="Picture 8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7" name="Picture 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8" name="Picture 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49" name="Picture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0" name="Picture 8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1" name="Picture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2" name="Picture 8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4" name="Picture 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5" name="Picture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6" name="Picture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7" name="Picture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58" name="Picture 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4197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88</xdr:row>
      <xdr:rowOff>0</xdr:rowOff>
    </xdr:from>
    <xdr:ext cx="19050" cy="9525"/>
    <xdr:pic>
      <xdr:nvPicPr>
        <xdr:cNvPr id="260" name="Picture 8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427088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88</xdr:row>
      <xdr:rowOff>0</xdr:rowOff>
    </xdr:from>
    <xdr:ext cx="19050" cy="9525"/>
    <xdr:pic>
      <xdr:nvPicPr>
        <xdr:cNvPr id="261" name="Picture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427088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262" name="Picture 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53612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263" name="Picture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253612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265" name="Picture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546919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266" name="Picture 8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546919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69" name="Picture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649338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70" name="Picture 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649338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71" name="Picture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649338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72" name="Picture 8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649338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73" name="Picture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81525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74" name="Picture 8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81525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26</xdr:row>
      <xdr:rowOff>0</xdr:rowOff>
    </xdr:from>
    <xdr:ext cx="19050" cy="9525"/>
    <xdr:pic>
      <xdr:nvPicPr>
        <xdr:cNvPr id="275" name="Picture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81525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32</xdr:row>
      <xdr:rowOff>0</xdr:rowOff>
    </xdr:from>
    <xdr:ext cx="19050" cy="9525"/>
    <xdr:pic>
      <xdr:nvPicPr>
        <xdr:cNvPr id="277" name="Picture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74625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32</xdr:row>
      <xdr:rowOff>0</xdr:rowOff>
    </xdr:from>
    <xdr:ext cx="19050" cy="9525"/>
    <xdr:pic>
      <xdr:nvPicPr>
        <xdr:cNvPr id="280" name="Picture 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74625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32</xdr:row>
      <xdr:rowOff>0</xdr:rowOff>
    </xdr:from>
    <xdr:ext cx="19050" cy="9525"/>
    <xdr:pic>
      <xdr:nvPicPr>
        <xdr:cNvPr id="281" name="Picture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74625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32</xdr:row>
      <xdr:rowOff>0</xdr:rowOff>
    </xdr:from>
    <xdr:ext cx="19050" cy="9525"/>
    <xdr:pic>
      <xdr:nvPicPr>
        <xdr:cNvPr id="282" name="Picture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34169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283" name="Picture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741516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85" name="Picture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86" name="Picture 8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87" name="Picture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88" name="Picture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89" name="Picture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90" name="Picture 8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291" name="Picture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574185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2" name="Picture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3" name="Picture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4" name="Picture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5" name="Picture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6" name="Picture 8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7" name="Picture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8" name="Picture 8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299" name="Picture 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0" name="Picture 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1" name="Picture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2" name="Picture 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4" name="Picture 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5" name="Picture 8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6" name="Picture 8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7" name="Picture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308" name="Picture 8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5306" y="1187040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09" name="Picture 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0" name="Picture 8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1" name="Picture 8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2" name="Picture 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4" name="Picture 8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5" name="Picture 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6" name="Picture 8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7" name="Picture 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1369394</xdr:colOff>
      <xdr:row>26</xdr:row>
      <xdr:rowOff>28682</xdr:rowOff>
    </xdr:from>
    <xdr:ext cx="278169" cy="347273"/>
    <xdr:pic>
      <xdr:nvPicPr>
        <xdr:cNvPr id="318" name="Picture 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98044" y="5667482"/>
          <a:ext cx="278169" cy="34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19" name="Picture 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320" name="Picture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40295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264" name="Picture 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267" name="Picture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268" name="Picture 8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276" name="Picture 8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03" name="Picture 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13" name="Picture 8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1" name="Picture 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2" name="Picture 8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4" name="Picture 8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5" name="Picture 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6" name="Picture 8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7" name="Picture 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8" name="Picture 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29" name="Picture 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31" name="Picture 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32" name="Picture 8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33" name="Picture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34" name="Picture 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36" name="Picture 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337" name="Picture 8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387078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38" name="Picture 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39" name="Picture 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0" name="Picture 8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1" name="Picture 8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2" name="Picture 8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3" name="Picture 8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4" name="Picture 8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5" name="Picture 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6" name="Picture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7" name="Picture 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48" name="Picture 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0" name="Picture 8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1" name="Picture 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2" name="Picture 8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3" name="Picture 8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4" name="Picture 8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5" name="Picture 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6" name="Picture 8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7" name="Picture 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358" name="Picture 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20210859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359" name="Picture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77006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362" name="Picture 8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77006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363" name="Picture 8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8584" y="177006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11</xdr:row>
      <xdr:rowOff>0</xdr:rowOff>
    </xdr:from>
    <xdr:ext cx="19050" cy="9525"/>
    <xdr:pic>
      <xdr:nvPicPr>
        <xdr:cNvPr id="349" name="Picture 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400675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11</xdr:row>
      <xdr:rowOff>0</xdr:rowOff>
    </xdr:from>
    <xdr:ext cx="19050" cy="9525"/>
    <xdr:pic>
      <xdr:nvPicPr>
        <xdr:cNvPr id="360" name="Picture 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400675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11</xdr:row>
      <xdr:rowOff>0</xdr:rowOff>
    </xdr:from>
    <xdr:ext cx="19050" cy="9525"/>
    <xdr:pic>
      <xdr:nvPicPr>
        <xdr:cNvPr id="361" name="Picture 8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52950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11</xdr:row>
      <xdr:rowOff>0</xdr:rowOff>
    </xdr:from>
    <xdr:ext cx="19050" cy="9525"/>
    <xdr:pic>
      <xdr:nvPicPr>
        <xdr:cNvPr id="364" name="Picture 8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52950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10</xdr:row>
      <xdr:rowOff>0</xdr:rowOff>
    </xdr:from>
    <xdr:ext cx="19050" cy="9525"/>
    <xdr:pic>
      <xdr:nvPicPr>
        <xdr:cNvPr id="369" name="Picture 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400675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10</xdr:row>
      <xdr:rowOff>0</xdr:rowOff>
    </xdr:from>
    <xdr:ext cx="19050" cy="9525"/>
    <xdr:pic>
      <xdr:nvPicPr>
        <xdr:cNvPr id="370" name="Picture 8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400675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371" name="Picture 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52950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372" name="Picture 8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52950" y="8963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76" name="Picture 8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79" name="Picture 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0" name="Picture 8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1" name="Picture 8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4" name="Picture 8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5" name="Picture 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6" name="Picture 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7" name="Picture 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8" name="Picture 8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89" name="Picture 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17</xdr:row>
      <xdr:rowOff>0</xdr:rowOff>
    </xdr:from>
    <xdr:ext cx="19050" cy="9525"/>
    <xdr:pic>
      <xdr:nvPicPr>
        <xdr:cNvPr id="390" name="Picture 8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94565" y="252502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17</xdr:row>
      <xdr:rowOff>0</xdr:rowOff>
    </xdr:from>
    <xdr:ext cx="19050" cy="9525"/>
    <xdr:pic>
      <xdr:nvPicPr>
        <xdr:cNvPr id="391" name="Picture 8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94565" y="252502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17</xdr:row>
      <xdr:rowOff>0</xdr:rowOff>
    </xdr:from>
    <xdr:ext cx="19050" cy="9525"/>
    <xdr:pic>
      <xdr:nvPicPr>
        <xdr:cNvPr id="392" name="Picture 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49895" y="252502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17</xdr:row>
      <xdr:rowOff>0</xdr:rowOff>
    </xdr:from>
    <xdr:ext cx="19050" cy="9525"/>
    <xdr:pic>
      <xdr:nvPicPr>
        <xdr:cNvPr id="393" name="Picture 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49895" y="252502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16</xdr:row>
      <xdr:rowOff>0</xdr:rowOff>
    </xdr:from>
    <xdr:ext cx="19050" cy="9525"/>
    <xdr:pic>
      <xdr:nvPicPr>
        <xdr:cNvPr id="394" name="Picture 8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9456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16</xdr:row>
      <xdr:rowOff>0</xdr:rowOff>
    </xdr:from>
    <xdr:ext cx="19050" cy="9525"/>
    <xdr:pic>
      <xdr:nvPicPr>
        <xdr:cNvPr id="395" name="Picture 8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9456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96" name="Picture 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16</xdr:row>
      <xdr:rowOff>0</xdr:rowOff>
    </xdr:from>
    <xdr:ext cx="19050" cy="9525"/>
    <xdr:pic>
      <xdr:nvPicPr>
        <xdr:cNvPr id="397" name="Picture 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49895" y="235429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398" name="Picture 8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399" name="Picture 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400" name="Picture 8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401" name="Picture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402" name="Picture 8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403" name="Picture 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</xdr:row>
      <xdr:rowOff>0</xdr:rowOff>
    </xdr:from>
    <xdr:ext cx="19050" cy="9525"/>
    <xdr:pic>
      <xdr:nvPicPr>
        <xdr:cNvPr id="404" name="Picture 8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32860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1396582</xdr:colOff>
      <xdr:row>12</xdr:row>
      <xdr:rowOff>20667</xdr:rowOff>
    </xdr:from>
    <xdr:ext cx="259151" cy="325058"/>
    <xdr:pic>
      <xdr:nvPicPr>
        <xdr:cNvPr id="405" name="Picture 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25232" y="2725767"/>
          <a:ext cx="259151" cy="325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335" name="Picture 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373" name="Picture 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06" name="Picture 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07" name="Picture 8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08" name="Picture 8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09" name="Picture 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0" name="Picture 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1" name="Picture 8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2" name="Picture 8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3" name="Picture 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4" name="Picture 8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5" name="Picture 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6" name="Picture 8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40</xdr:row>
      <xdr:rowOff>0</xdr:rowOff>
    </xdr:from>
    <xdr:ext cx="19050" cy="9525"/>
    <xdr:pic>
      <xdr:nvPicPr>
        <xdr:cNvPr id="417" name="Picture 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40</xdr:row>
      <xdr:rowOff>0</xdr:rowOff>
    </xdr:from>
    <xdr:ext cx="19050" cy="9525"/>
    <xdr:pic>
      <xdr:nvPicPr>
        <xdr:cNvPr id="418" name="Picture 8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9456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40</xdr:row>
      <xdr:rowOff>0</xdr:rowOff>
    </xdr:from>
    <xdr:ext cx="19050" cy="9525"/>
    <xdr:pic>
      <xdr:nvPicPr>
        <xdr:cNvPr id="419" name="Picture 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94565" y="3899858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819150</xdr:colOff>
      <xdr:row>40</xdr:row>
      <xdr:rowOff>0</xdr:rowOff>
    </xdr:from>
    <xdr:ext cx="19050" cy="9525"/>
    <xdr:pic>
      <xdr:nvPicPr>
        <xdr:cNvPr id="421" name="Picture 8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24375" y="79152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2" name="Picture 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3" name="Picture 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4" name="Picture 8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6" name="Picture 8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7" name="Picture 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8" name="Picture 8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29" name="Picture 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30" name="Picture 8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31" name="Picture 8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32" name="Picture 8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33" name="Picture 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34" name="Picture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21</xdr:row>
      <xdr:rowOff>0</xdr:rowOff>
    </xdr:from>
    <xdr:ext cx="19050" cy="9525"/>
    <xdr:pic>
      <xdr:nvPicPr>
        <xdr:cNvPr id="435" name="Picture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584080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36" name="Picture 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38" name="Picture 8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39" name="Picture 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0" name="Picture 8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1" name="Picture 8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2" name="Picture 8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3" name="Picture 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4" name="Picture 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5" name="Picture 8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6" name="Picture 8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7" name="Picture 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8" name="Picture 8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49" name="Picture 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50" name="Picture 8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51" name="Picture 8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52" name="Picture 8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78</xdr:row>
      <xdr:rowOff>0</xdr:rowOff>
    </xdr:from>
    <xdr:ext cx="19050" cy="9525"/>
    <xdr:pic>
      <xdr:nvPicPr>
        <xdr:cNvPr id="453" name="Picture 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9525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54" name="Picture 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55" name="Picture 8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56" name="Picture 8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57" name="Picture 8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59" name="Picture 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0" name="Picture 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1" name="Picture 8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2" name="Picture 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4" name="Picture 8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5" name="Picture 8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45</xdr:row>
      <xdr:rowOff>0</xdr:rowOff>
    </xdr:from>
    <xdr:ext cx="19050" cy="9525"/>
    <xdr:pic>
      <xdr:nvPicPr>
        <xdr:cNvPr id="466" name="Picture 8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456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45</xdr:row>
      <xdr:rowOff>0</xdr:rowOff>
    </xdr:from>
    <xdr:ext cx="19050" cy="9525"/>
    <xdr:pic>
      <xdr:nvPicPr>
        <xdr:cNvPr id="467" name="Picture 8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456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8" name="Picture 8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69" name="Picture 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0" name="Picture 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1" name="Picture 8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2" name="Picture 8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3" name="Picture 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4" name="Picture 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5" name="Picture 8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6" name="Picture 8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7" name="Picture 8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8" name="Picture 8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79" name="Picture 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0" name="Picture 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1" name="Picture 8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2" name="Picture 8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3" name="Picture 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4" name="Picture 8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5" name="Picture 8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6" name="Picture 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7" name="Picture 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8" name="Picture 8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45</xdr:row>
      <xdr:rowOff>0</xdr:rowOff>
    </xdr:from>
    <xdr:ext cx="19050" cy="9525"/>
    <xdr:pic>
      <xdr:nvPicPr>
        <xdr:cNvPr id="489" name="Picture 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28108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0" name="Picture 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1" name="Picture 8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2" name="Picture 8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3" name="Picture 8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4" name="Picture 8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5" name="Picture 8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6" name="Picture 8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7" name="Picture 8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8" name="Picture 8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499" name="Picture 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0" name="Picture 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1" name="Picture 8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2" name="Picture 8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3" name="Picture 8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4" name="Picture 8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5" name="Picture 8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7" name="Picture 8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8" name="Picture 8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09" name="Picture 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0" name="Picture 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1" name="Picture 8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2" name="Picture 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3" name="Picture 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4" name="Picture 8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5" name="Picture 8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84</xdr:row>
      <xdr:rowOff>0</xdr:rowOff>
    </xdr:from>
    <xdr:ext cx="19050" cy="9525"/>
    <xdr:pic>
      <xdr:nvPicPr>
        <xdr:cNvPr id="516" name="Picture 8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1394057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517" name="Picture 8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80226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518" name="Picture 8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80226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1361178</xdr:colOff>
      <xdr:row>51</xdr:row>
      <xdr:rowOff>19938</xdr:rowOff>
    </xdr:from>
    <xdr:ext cx="304096" cy="348695"/>
    <xdr:pic>
      <xdr:nvPicPr>
        <xdr:cNvPr id="519" name="Picture 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9828" y="10640313"/>
          <a:ext cx="304096" cy="348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520" name="Picture 8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80226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57</xdr:row>
      <xdr:rowOff>0</xdr:rowOff>
    </xdr:from>
    <xdr:ext cx="19050" cy="9525"/>
    <xdr:pic>
      <xdr:nvPicPr>
        <xdr:cNvPr id="521" name="Picture 8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3802264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2" name="Picture 8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3" name="Picture 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4" name="Picture 8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5" name="Picture 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6" name="Picture 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7" name="Picture 8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8" name="Picture 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29" name="Picture 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0" name="Picture 8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1" name="Picture 8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2" name="Picture 8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4" name="Picture 8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5" name="Picture 8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6" name="Picture 8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7" name="Picture 8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8" name="Picture 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39" name="Picture 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0" name="Picture 8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1" name="Picture 8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2" name="Picture 8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3" name="Picture 8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4" name="Picture 8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5" name="Picture 8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6" name="Picture 8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7" name="Picture 8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8" name="Picture 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49" name="Picture 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0" name="Picture 8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1" name="Picture 8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2" name="Picture 8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3" name="Picture 8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4" name="Picture 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5" name="Picture 8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6" name="Picture 8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8" name="Picture 8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59" name="Picture 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0" name="Picture 8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1" name="Picture 8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2" name="Picture 8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3" name="Picture 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4" name="Picture 8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5" name="Picture 8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6" name="Picture 8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67</xdr:row>
      <xdr:rowOff>0</xdr:rowOff>
    </xdr:from>
    <xdr:ext cx="19050" cy="9525"/>
    <xdr:pic>
      <xdr:nvPicPr>
        <xdr:cNvPr id="567" name="Picture 8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6533962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568" name="Picture 8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73157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571" name="Picture 8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73157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572" name="Picture 8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7315731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573" name="Picture 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887028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1374942</xdr:colOff>
      <xdr:row>84</xdr:row>
      <xdr:rowOff>25713</xdr:rowOff>
    </xdr:from>
    <xdr:ext cx="280349" cy="356298"/>
    <xdr:pic>
      <xdr:nvPicPr>
        <xdr:cNvPr id="574" name="Picture 4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03592" y="17437413"/>
          <a:ext cx="280349" cy="356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575" name="Picture 8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887028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82</xdr:row>
      <xdr:rowOff>0</xdr:rowOff>
    </xdr:from>
    <xdr:ext cx="19050" cy="9525"/>
    <xdr:pic>
      <xdr:nvPicPr>
        <xdr:cNvPr id="576" name="Picture 8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8870283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88</xdr:row>
      <xdr:rowOff>0</xdr:rowOff>
    </xdr:from>
    <xdr:ext cx="19050" cy="9525"/>
    <xdr:pic>
      <xdr:nvPicPr>
        <xdr:cNvPr id="577" name="Picture 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847490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88</xdr:row>
      <xdr:rowOff>0</xdr:rowOff>
    </xdr:from>
    <xdr:ext cx="19050" cy="9525"/>
    <xdr:pic>
      <xdr:nvPicPr>
        <xdr:cNvPr id="579" name="Picture 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847490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88</xdr:row>
      <xdr:rowOff>0</xdr:rowOff>
    </xdr:from>
    <xdr:ext cx="19050" cy="9525"/>
    <xdr:pic>
      <xdr:nvPicPr>
        <xdr:cNvPr id="580" name="Picture 8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9895" y="18474906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30733</xdr:colOff>
      <xdr:row>82</xdr:row>
      <xdr:rowOff>57149</xdr:rowOff>
    </xdr:from>
    <xdr:to>
      <xdr:col>9</xdr:col>
      <xdr:colOff>161926</xdr:colOff>
      <xdr:row>83</xdr:row>
      <xdr:rowOff>246031</xdr:rowOff>
    </xdr:to>
    <xdr:pic>
      <xdr:nvPicPr>
        <xdr:cNvPr id="595" name="図 594" descr="D:\07_11gatu\illustration\p60\color\p60_001c.png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/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833" y="17945099"/>
          <a:ext cx="864618" cy="44605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587" name="Picture 8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1385438</xdr:colOff>
      <xdr:row>92</xdr:row>
      <xdr:rowOff>11682</xdr:rowOff>
    </xdr:from>
    <xdr:ext cx="268677" cy="332698"/>
    <xdr:pic>
      <xdr:nvPicPr>
        <xdr:cNvPr id="588" name="Picture 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14088" y="20033232"/>
          <a:ext cx="268677" cy="332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591" name="Picture 8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592" name="Picture 8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593" name="Picture 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594" name="Picture 8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92</xdr:row>
      <xdr:rowOff>0</xdr:rowOff>
    </xdr:from>
    <xdr:ext cx="19050" cy="9525"/>
    <xdr:pic>
      <xdr:nvPicPr>
        <xdr:cNvPr id="597" name="Picture 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96</xdr:row>
      <xdr:rowOff>0</xdr:rowOff>
    </xdr:from>
    <xdr:ext cx="19050" cy="9525"/>
    <xdr:pic>
      <xdr:nvPicPr>
        <xdr:cNvPr id="598" name="Picture 8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1394963</xdr:colOff>
      <xdr:row>96</xdr:row>
      <xdr:rowOff>40257</xdr:rowOff>
    </xdr:from>
    <xdr:ext cx="268677" cy="332698"/>
    <xdr:pic>
      <xdr:nvPicPr>
        <xdr:cNvPr id="599" name="Picture 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23613" y="20928582"/>
          <a:ext cx="268677" cy="332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96</xdr:row>
      <xdr:rowOff>0</xdr:rowOff>
    </xdr:from>
    <xdr:ext cx="19050" cy="9525"/>
    <xdr:pic>
      <xdr:nvPicPr>
        <xdr:cNvPr id="600" name="Picture 8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96</xdr:row>
      <xdr:rowOff>0</xdr:rowOff>
    </xdr:from>
    <xdr:ext cx="19050" cy="9525"/>
    <xdr:pic>
      <xdr:nvPicPr>
        <xdr:cNvPr id="601" name="Picture 8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96</xdr:row>
      <xdr:rowOff>0</xdr:rowOff>
    </xdr:from>
    <xdr:ext cx="19050" cy="9525"/>
    <xdr:pic>
      <xdr:nvPicPr>
        <xdr:cNvPr id="602" name="Picture 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96</xdr:row>
      <xdr:rowOff>0</xdr:rowOff>
    </xdr:from>
    <xdr:ext cx="19050" cy="9525"/>
    <xdr:pic>
      <xdr:nvPicPr>
        <xdr:cNvPr id="603" name="Picture 8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96</xdr:row>
      <xdr:rowOff>0</xdr:rowOff>
    </xdr:from>
    <xdr:ext cx="19050" cy="9525"/>
    <xdr:pic>
      <xdr:nvPicPr>
        <xdr:cNvPr id="604" name="Picture 8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74212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100</xdr:row>
      <xdr:rowOff>0</xdr:rowOff>
    </xdr:from>
    <xdr:ext cx="19050" cy="9525"/>
    <xdr:pic>
      <xdr:nvPicPr>
        <xdr:cNvPr id="605" name="Picture 8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8954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1366388</xdr:colOff>
      <xdr:row>100</xdr:row>
      <xdr:rowOff>30732</xdr:rowOff>
    </xdr:from>
    <xdr:ext cx="268677" cy="332698"/>
    <xdr:pic>
      <xdr:nvPicPr>
        <xdr:cNvPr id="606" name="Picture 4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95038" y="21776307"/>
          <a:ext cx="268677" cy="332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100</xdr:row>
      <xdr:rowOff>0</xdr:rowOff>
    </xdr:from>
    <xdr:ext cx="19050" cy="9525"/>
    <xdr:pic>
      <xdr:nvPicPr>
        <xdr:cNvPr id="607" name="Picture 8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8954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100</xdr:row>
      <xdr:rowOff>0</xdr:rowOff>
    </xdr:from>
    <xdr:ext cx="19050" cy="9525"/>
    <xdr:pic>
      <xdr:nvPicPr>
        <xdr:cNvPr id="608" name="Picture 8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8954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100</xdr:row>
      <xdr:rowOff>0</xdr:rowOff>
    </xdr:from>
    <xdr:ext cx="19050" cy="9525"/>
    <xdr:pic>
      <xdr:nvPicPr>
        <xdr:cNvPr id="609" name="Picture 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8954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100</xdr:row>
      <xdr:rowOff>0</xdr:rowOff>
    </xdr:from>
    <xdr:ext cx="19050" cy="9525"/>
    <xdr:pic>
      <xdr:nvPicPr>
        <xdr:cNvPr id="610" name="Picture 8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8954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100</xdr:row>
      <xdr:rowOff>0</xdr:rowOff>
    </xdr:from>
    <xdr:ext cx="19050" cy="9525"/>
    <xdr:pic>
      <xdr:nvPicPr>
        <xdr:cNvPr id="611" name="Picture 8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8954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276225</xdr:colOff>
      <xdr:row>105</xdr:row>
      <xdr:rowOff>19050</xdr:rowOff>
    </xdr:from>
    <xdr:ext cx="1763681" cy="213152"/>
    <xdr:pic>
      <xdr:nvPicPr>
        <xdr:cNvPr id="612" name="図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20774025"/>
          <a:ext cx="1763681" cy="213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600075</xdr:colOff>
      <xdr:row>105</xdr:row>
      <xdr:rowOff>19050</xdr:rowOff>
    </xdr:from>
    <xdr:ext cx="1763681" cy="213152"/>
    <xdr:pic>
      <xdr:nvPicPr>
        <xdr:cNvPr id="613" name="図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4650" y="20774025"/>
          <a:ext cx="1763681" cy="213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914400</xdr:colOff>
      <xdr:row>82</xdr:row>
      <xdr:rowOff>57149</xdr:rowOff>
    </xdr:from>
    <xdr:to>
      <xdr:col>3</xdr:col>
      <xdr:colOff>409575</xdr:colOff>
      <xdr:row>83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43050" y="15554324"/>
          <a:ext cx="11811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勤労感謝の日</a:t>
          </a:r>
        </a:p>
      </xdr:txBody>
    </xdr:sp>
    <xdr:clientData/>
  </xdr:twoCellAnchor>
  <xdr:twoCellAnchor>
    <xdr:from>
      <xdr:col>2</xdr:col>
      <xdr:colOff>933450</xdr:colOff>
      <xdr:row>14</xdr:row>
      <xdr:rowOff>47625</xdr:rowOff>
    </xdr:from>
    <xdr:to>
      <xdr:col>3</xdr:col>
      <xdr:colOff>180975</xdr:colOff>
      <xdr:row>15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62100" y="3152775"/>
          <a:ext cx="9334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文化の日</a:t>
          </a:r>
        </a:p>
      </xdr:txBody>
    </xdr:sp>
    <xdr:clientData/>
  </xdr:two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14" name="Picture 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15" name="Picture 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17" name="Picture 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18" name="Picture 8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19" name="Picture 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1409700</xdr:colOff>
      <xdr:row>6</xdr:row>
      <xdr:rowOff>28575</xdr:rowOff>
    </xdr:from>
    <xdr:ext cx="247650" cy="305335"/>
    <xdr:pic>
      <xdr:nvPicPr>
        <xdr:cNvPr id="620" name="Picture 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8350" y="1704975"/>
          <a:ext cx="247650" cy="30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22" name="Picture 8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</xdr:row>
      <xdr:rowOff>0</xdr:rowOff>
    </xdr:from>
    <xdr:ext cx="19050" cy="9525"/>
    <xdr:pic>
      <xdr:nvPicPr>
        <xdr:cNvPr id="623" name="Picture 8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38493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33" name="Picture 8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57" name="Picture 8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78" name="Picture 8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81" name="Picture 8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82" name="Picture 8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83" name="Picture 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84" name="Picture 8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44</xdr:row>
      <xdr:rowOff>0</xdr:rowOff>
    </xdr:from>
    <xdr:ext cx="19050" cy="9525"/>
    <xdr:pic>
      <xdr:nvPicPr>
        <xdr:cNvPr id="585" name="Picture 8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62425" y="17335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66</xdr:row>
      <xdr:rowOff>0</xdr:rowOff>
    </xdr:from>
    <xdr:ext cx="19050" cy="9525"/>
    <xdr:pic>
      <xdr:nvPicPr>
        <xdr:cNvPr id="586" name="Picture 8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98488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66</xdr:row>
      <xdr:rowOff>0</xdr:rowOff>
    </xdr:from>
    <xdr:ext cx="19050" cy="9525"/>
    <xdr:pic>
      <xdr:nvPicPr>
        <xdr:cNvPr id="589" name="Picture 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98488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50</xdr:row>
      <xdr:rowOff>0</xdr:rowOff>
    </xdr:from>
    <xdr:ext cx="19050" cy="9525"/>
    <xdr:pic>
      <xdr:nvPicPr>
        <xdr:cNvPr id="590" name="Picture 8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70104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50</xdr:row>
      <xdr:rowOff>0</xdr:rowOff>
    </xdr:from>
    <xdr:ext cx="19050" cy="9525"/>
    <xdr:pic>
      <xdr:nvPicPr>
        <xdr:cNvPr id="624" name="Picture 8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70104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31</xdr:row>
      <xdr:rowOff>0</xdr:rowOff>
    </xdr:from>
    <xdr:ext cx="19050" cy="9525"/>
    <xdr:pic>
      <xdr:nvPicPr>
        <xdr:cNvPr id="625" name="Picture 8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47066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31</xdr:row>
      <xdr:rowOff>0</xdr:rowOff>
    </xdr:from>
    <xdr:ext cx="19050" cy="9525"/>
    <xdr:pic>
      <xdr:nvPicPr>
        <xdr:cNvPr id="626" name="Picture 8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47066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31</xdr:row>
      <xdr:rowOff>0</xdr:rowOff>
    </xdr:from>
    <xdr:ext cx="19050" cy="9525"/>
    <xdr:pic>
      <xdr:nvPicPr>
        <xdr:cNvPr id="627" name="Picture 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47066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31</xdr:row>
      <xdr:rowOff>0</xdr:rowOff>
    </xdr:from>
    <xdr:ext cx="19050" cy="9525"/>
    <xdr:pic>
      <xdr:nvPicPr>
        <xdr:cNvPr id="628" name="Picture 8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47066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29" name="Picture 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0" name="Picture 8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1" name="Picture 8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2" name="Picture 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3" name="Picture 8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4" name="Picture 8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5" name="Picture 8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72</xdr:row>
      <xdr:rowOff>0</xdr:rowOff>
    </xdr:from>
    <xdr:ext cx="19050" cy="9525"/>
    <xdr:pic>
      <xdr:nvPicPr>
        <xdr:cNvPr id="636" name="Picture 8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52950" y="8343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37" name="Picture 8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38" name="Picture 8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39" name="Picture 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0" name="Picture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2" name="Picture 8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3" name="Picture 8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4" name="Picture 8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5" name="Picture 8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7" name="Picture 8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48" name="Picture 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73</xdr:row>
      <xdr:rowOff>0</xdr:rowOff>
    </xdr:from>
    <xdr:ext cx="19050" cy="9525"/>
    <xdr:pic>
      <xdr:nvPicPr>
        <xdr:cNvPr id="649" name="Picture 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73</xdr:row>
      <xdr:rowOff>0</xdr:rowOff>
    </xdr:from>
    <xdr:ext cx="19050" cy="9525"/>
    <xdr:pic>
      <xdr:nvPicPr>
        <xdr:cNvPr id="650" name="Picture 8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1" name="Picture 8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2" name="Picture 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3" name="Picture 8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4" name="Picture 8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5" name="Picture 8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6" name="Picture 8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7" name="Picture 8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8" name="Picture 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59" name="Picture 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0" name="Picture 8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1" name="Picture 8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2" name="Picture 8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3" name="Picture 8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4" name="Picture 8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5" name="Picture 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6" name="Picture 8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7" name="Picture 8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8" name="Picture 8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69" name="Picture 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0" name="Picture 8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1" name="Picture 8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2" name="Picture 8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3" name="Picture 8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4" name="Picture 8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5" name="Picture 8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6" name="Picture 8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7" name="Picture 8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8" name="Picture 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79" name="Picture 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0" name="Picture 8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1" name="Picture 8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2" name="Picture 8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3" name="Picture 8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4" name="Picture 8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5" name="Picture 8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6" name="Picture 8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7" name="Picture 8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8" name="Picture 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89" name="Picture 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0" name="Picture 8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1" name="Picture 8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2" name="Picture 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3" name="Picture 8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4" name="Picture 8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5" name="Picture 8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6" name="Picture 8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7" name="Picture 8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8" name="Picture 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699" name="Picture 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0" name="Picture 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1" name="Picture 8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2" name="Picture 8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3" name="Picture 8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4" name="Picture 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5" name="Picture 8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6" name="Picture 8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7" name="Picture 8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8" name="Picture 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09" name="Picture 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0" name="Picture 8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1" name="Picture 8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2" name="Picture 8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3" name="Picture 8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4" name="Picture 8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5" name="Picture 8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73</xdr:row>
      <xdr:rowOff>0</xdr:rowOff>
    </xdr:from>
    <xdr:ext cx="19050" cy="9525"/>
    <xdr:pic>
      <xdr:nvPicPr>
        <xdr:cNvPr id="716" name="Picture 8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17" name="Picture 8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18" name="Picture 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19" name="Picture 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0" name="Picture 8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2" name="Picture 8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3" name="Picture 8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4" name="Picture 8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5" name="Picture 8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7" name="Picture 8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28" name="Picture 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74</xdr:row>
      <xdr:rowOff>0</xdr:rowOff>
    </xdr:from>
    <xdr:ext cx="19050" cy="9525"/>
    <xdr:pic>
      <xdr:nvPicPr>
        <xdr:cNvPr id="729" name="Picture 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1047750</xdr:colOff>
      <xdr:row>74</xdr:row>
      <xdr:rowOff>0</xdr:rowOff>
    </xdr:from>
    <xdr:ext cx="19050" cy="9525"/>
    <xdr:pic>
      <xdr:nvPicPr>
        <xdr:cNvPr id="730" name="Picture 8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1" name="Picture 8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2" name="Picture 8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3" name="Picture 8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4" name="Picture 8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5" name="Picture 8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6" name="Picture 8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7" name="Picture 8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8" name="Picture 8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39" name="Picture 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0" name="Picture 8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1" name="Picture 8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2" name="Picture 8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3" name="Picture 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4" name="Picture 8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5" name="Picture 8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6" name="Picture 8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7" name="Picture 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8" name="Picture 8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49" name="Picture 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0" name="Picture 8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1" name="Picture 8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2" name="Picture 8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3" name="Picture 8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4" name="Picture 8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5" name="Picture 8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6" name="Picture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7" name="Picture 8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8" name="Picture 8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59" name="Picture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0" name="Picture 8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1" name="Picture 8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2" name="Picture 8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3" name="Picture 8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4" name="Picture 8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5" name="Picture 8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6" name="Picture 8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7" name="Picture 8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8" name="Picture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69" name="Picture 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0" name="Picture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1" name="Picture 8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2" name="Picture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3" name="Picture 8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4" name="Picture 8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5" name="Picture 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6" name="Picture 8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7" name="Picture 8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8" name="Picture 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79" name="Picture 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0" name="Picture 8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1" name="Picture 8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2" name="Picture 8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3" name="Picture 8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4" name="Picture 8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5" name="Picture 8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6" name="Picture 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7" name="Picture 8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8" name="Picture 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89" name="Picture 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0" name="Picture 8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1" name="Picture 8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2" name="Picture 8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3" name="Picture 8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4" name="Picture 8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5" name="Picture 8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74</xdr:row>
      <xdr:rowOff>0</xdr:rowOff>
    </xdr:from>
    <xdr:ext cx="19050" cy="9525"/>
    <xdr:pic>
      <xdr:nvPicPr>
        <xdr:cNvPr id="796" name="Picture 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52950" y="129254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171450</xdr:colOff>
      <xdr:row>43</xdr:row>
      <xdr:rowOff>152400</xdr:rowOff>
    </xdr:from>
    <xdr:to>
      <xdr:col>1</xdr:col>
      <xdr:colOff>95250</xdr:colOff>
      <xdr:row>45</xdr:row>
      <xdr:rowOff>38100</xdr:rowOff>
    </xdr:to>
    <xdr:pic>
      <xdr:nvPicPr>
        <xdr:cNvPr id="721" name="図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839200"/>
          <a:ext cx="29527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72</xdr:row>
      <xdr:rowOff>19050</xdr:rowOff>
    </xdr:from>
    <xdr:to>
      <xdr:col>1</xdr:col>
      <xdr:colOff>247650</xdr:colOff>
      <xdr:row>73</xdr:row>
      <xdr:rowOff>85725</xdr:rowOff>
    </xdr:to>
    <xdr:pic>
      <xdr:nvPicPr>
        <xdr:cNvPr id="726" name="図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354175"/>
          <a:ext cx="35242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438150</xdr:colOff>
      <xdr:row>104</xdr:row>
      <xdr:rowOff>152400</xdr:rowOff>
    </xdr:from>
    <xdr:to>
      <xdr:col>6</xdr:col>
      <xdr:colOff>742950</xdr:colOff>
      <xdr:row>104</xdr:row>
      <xdr:rowOff>558798</xdr:rowOff>
    </xdr:to>
    <xdr:pic>
      <xdr:nvPicPr>
        <xdr:cNvPr id="797" name="図 796" descr="C:\Users\teacher\Desktop\イラスト\★食育イラスト２給食と栄養\カラー\GB21\GB21_08.JPG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0278725"/>
          <a:ext cx="304800" cy="4063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171451</xdr:colOff>
      <xdr:row>14</xdr:row>
      <xdr:rowOff>19050</xdr:rowOff>
    </xdr:from>
    <xdr:to>
      <xdr:col>8</xdr:col>
      <xdr:colOff>628651</xdr:colOff>
      <xdr:row>15</xdr:row>
      <xdr:rowOff>190500</xdr:rowOff>
    </xdr:to>
    <xdr:pic>
      <xdr:nvPicPr>
        <xdr:cNvPr id="798" name="図 797" descr="E073_D0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1" y="3162300"/>
          <a:ext cx="457200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342901</xdr:colOff>
      <xdr:row>44</xdr:row>
      <xdr:rowOff>180975</xdr:rowOff>
    </xdr:from>
    <xdr:to>
      <xdr:col>6</xdr:col>
      <xdr:colOff>695325</xdr:colOff>
      <xdr:row>46</xdr:row>
      <xdr:rowOff>85725</xdr:rowOff>
    </xdr:to>
    <xdr:pic>
      <xdr:nvPicPr>
        <xdr:cNvPr id="799" name="図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1" y="8572500"/>
          <a:ext cx="352424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438150</xdr:colOff>
      <xdr:row>72</xdr:row>
      <xdr:rowOff>257176</xdr:rowOff>
    </xdr:from>
    <xdr:to>
      <xdr:col>6</xdr:col>
      <xdr:colOff>771525</xdr:colOff>
      <xdr:row>74</xdr:row>
      <xdr:rowOff>152401</xdr:rowOff>
    </xdr:to>
    <xdr:pic>
      <xdr:nvPicPr>
        <xdr:cNvPr id="800" name="図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4992351"/>
          <a:ext cx="3333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323851</xdr:colOff>
      <xdr:row>65</xdr:row>
      <xdr:rowOff>1</xdr:rowOff>
    </xdr:from>
    <xdr:to>
      <xdr:col>5</xdr:col>
      <xdr:colOff>647701</xdr:colOff>
      <xdr:row>66</xdr:row>
      <xdr:rowOff>9526</xdr:rowOff>
    </xdr:to>
    <xdr:pic>
      <xdr:nvPicPr>
        <xdr:cNvPr id="801" name="図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/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6" y="13468351"/>
          <a:ext cx="32385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238125</xdr:colOff>
      <xdr:row>21</xdr:row>
      <xdr:rowOff>104775</xdr:rowOff>
    </xdr:from>
    <xdr:to>
      <xdr:col>6</xdr:col>
      <xdr:colOff>676275</xdr:colOff>
      <xdr:row>23</xdr:row>
      <xdr:rowOff>57150</xdr:rowOff>
    </xdr:to>
    <xdr:pic>
      <xdr:nvPicPr>
        <xdr:cNvPr id="802" name="図 801" descr="E073_D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/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295775"/>
          <a:ext cx="438150" cy="295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101</xdr:row>
      <xdr:rowOff>28575</xdr:rowOff>
    </xdr:from>
    <xdr:to>
      <xdr:col>4</xdr:col>
      <xdr:colOff>600075</xdr:colOff>
      <xdr:row>102</xdr:row>
      <xdr:rowOff>104775</xdr:rowOff>
    </xdr:to>
    <xdr:pic>
      <xdr:nvPicPr>
        <xdr:cNvPr id="803" name="図 802" descr="E073_D0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/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640550"/>
          <a:ext cx="428625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40</xdr:row>
      <xdr:rowOff>47624</xdr:rowOff>
    </xdr:from>
    <xdr:to>
      <xdr:col>4</xdr:col>
      <xdr:colOff>638175</xdr:colOff>
      <xdr:row>41</xdr:row>
      <xdr:rowOff>152399</xdr:rowOff>
    </xdr:to>
    <xdr:pic>
      <xdr:nvPicPr>
        <xdr:cNvPr id="804" name="図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/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753349"/>
          <a:ext cx="390525" cy="276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276225</xdr:colOff>
      <xdr:row>61</xdr:row>
      <xdr:rowOff>38100</xdr:rowOff>
    </xdr:from>
    <xdr:to>
      <xdr:col>1</xdr:col>
      <xdr:colOff>238125</xdr:colOff>
      <xdr:row>62</xdr:row>
      <xdr:rowOff>95250</xdr:rowOff>
    </xdr:to>
    <xdr:pic>
      <xdr:nvPicPr>
        <xdr:cNvPr id="805" name="図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/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296775"/>
          <a:ext cx="33337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</xdr:colOff>
      <xdr:row>20</xdr:row>
      <xdr:rowOff>28575</xdr:rowOff>
    </xdr:from>
    <xdr:to>
      <xdr:col>2</xdr:col>
      <xdr:colOff>9525</xdr:colOff>
      <xdr:row>20</xdr:row>
      <xdr:rowOff>285750</xdr:rowOff>
    </xdr:to>
    <xdr:pic>
      <xdr:nvPicPr>
        <xdr:cNvPr id="806" name="図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/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219575"/>
          <a:ext cx="228600" cy="2571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1047750</xdr:colOff>
      <xdr:row>20</xdr:row>
      <xdr:rowOff>0</xdr:rowOff>
    </xdr:from>
    <xdr:ext cx="19050" cy="9525"/>
    <xdr:pic>
      <xdr:nvPicPr>
        <xdr:cNvPr id="808" name="Picture 8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210050" y="12277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20</xdr:row>
      <xdr:rowOff>0</xdr:rowOff>
    </xdr:from>
    <xdr:ext cx="19050" cy="9525"/>
    <xdr:pic>
      <xdr:nvPicPr>
        <xdr:cNvPr id="809" name="Picture 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210050" y="12277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20</xdr:row>
      <xdr:rowOff>0</xdr:rowOff>
    </xdr:from>
    <xdr:ext cx="19050" cy="9525"/>
    <xdr:pic>
      <xdr:nvPicPr>
        <xdr:cNvPr id="810" name="Picture 8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210050" y="12277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20</xdr:row>
      <xdr:rowOff>0</xdr:rowOff>
    </xdr:from>
    <xdr:ext cx="19050" cy="9525"/>
    <xdr:pic>
      <xdr:nvPicPr>
        <xdr:cNvPr id="811" name="Picture 8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210050" y="12277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61</xdr:row>
      <xdr:rowOff>0</xdr:rowOff>
    </xdr:from>
    <xdr:ext cx="19050" cy="9525"/>
    <xdr:pic>
      <xdr:nvPicPr>
        <xdr:cNvPr id="812" name="Picture 8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552950" y="4191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61</xdr:row>
      <xdr:rowOff>0</xdr:rowOff>
    </xdr:from>
    <xdr:ext cx="19050" cy="9525"/>
    <xdr:pic>
      <xdr:nvPicPr>
        <xdr:cNvPr id="813" name="Picture 8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552950" y="4191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61</xdr:row>
      <xdr:rowOff>0</xdr:rowOff>
    </xdr:from>
    <xdr:ext cx="19050" cy="9525"/>
    <xdr:pic>
      <xdr:nvPicPr>
        <xdr:cNvPr id="814" name="Picture 8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552950" y="4191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61</xdr:row>
      <xdr:rowOff>0</xdr:rowOff>
    </xdr:from>
    <xdr:ext cx="19050" cy="9525"/>
    <xdr:pic>
      <xdr:nvPicPr>
        <xdr:cNvPr id="815" name="Picture 8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552950" y="41910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266700</xdr:colOff>
      <xdr:row>58</xdr:row>
      <xdr:rowOff>152400</xdr:rowOff>
    </xdr:from>
    <xdr:to>
      <xdr:col>8</xdr:col>
      <xdr:colOff>657225</xdr:colOff>
      <xdr:row>59</xdr:row>
      <xdr:rowOff>142875</xdr:rowOff>
    </xdr:to>
    <xdr:pic>
      <xdr:nvPicPr>
        <xdr:cNvPr id="816" name="図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/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2011025"/>
          <a:ext cx="390525" cy="2762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1047750</xdr:colOff>
      <xdr:row>71</xdr:row>
      <xdr:rowOff>0</xdr:rowOff>
    </xdr:from>
    <xdr:ext cx="19050" cy="9525"/>
    <xdr:pic>
      <xdr:nvPicPr>
        <xdr:cNvPr id="817" name="Picture 8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210050" y="14430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71</xdr:row>
      <xdr:rowOff>0</xdr:rowOff>
    </xdr:from>
    <xdr:ext cx="19050" cy="9525"/>
    <xdr:pic>
      <xdr:nvPicPr>
        <xdr:cNvPr id="818" name="Picture 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210050" y="14430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71</xdr:row>
      <xdr:rowOff>0</xdr:rowOff>
    </xdr:from>
    <xdr:ext cx="19050" cy="9525"/>
    <xdr:pic>
      <xdr:nvPicPr>
        <xdr:cNvPr id="819" name="Picture 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210050" y="14430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1047750</xdr:colOff>
      <xdr:row>71</xdr:row>
      <xdr:rowOff>0</xdr:rowOff>
    </xdr:from>
    <xdr:ext cx="19050" cy="9525"/>
    <xdr:pic>
      <xdr:nvPicPr>
        <xdr:cNvPr id="820" name="Picture 8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210050" y="144303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22"/>
  <sheetViews>
    <sheetView tabSelected="1" view="pageBreakPreview" topLeftCell="A64" zoomScaleNormal="100" zoomScaleSheetLayoutView="100" workbookViewId="0">
      <selection activeCell="F84" sqref="F84:G84"/>
    </sheetView>
  </sheetViews>
  <sheetFormatPr defaultRowHeight="13.5"/>
  <cols>
    <col min="1" max="1" width="4.875" customWidth="1"/>
    <col min="2" max="2" width="3.375" customWidth="1"/>
    <col min="3" max="3" width="22.125" customWidth="1"/>
    <col min="4" max="5" width="9.125" customWidth="1"/>
    <col min="6" max="7" width="11.125" customWidth="1"/>
    <col min="8" max="9" width="9.625" customWidth="1"/>
    <col min="10" max="12" width="4.375" customWidth="1"/>
    <col min="13" max="13" width="4.75" customWidth="1"/>
    <col min="14" max="14" width="5.25" customWidth="1"/>
    <col min="15" max="15" width="4" customWidth="1"/>
  </cols>
  <sheetData>
    <row r="2" spans="2:18" ht="13.5" customHeight="1" thickBot="1"/>
    <row r="3" spans="2:18" ht="42.75" customHeight="1">
      <c r="B3" s="311" t="s">
        <v>23</v>
      </c>
      <c r="C3" s="312"/>
      <c r="D3" s="313" t="s">
        <v>0</v>
      </c>
      <c r="E3" s="314"/>
      <c r="F3" s="315" t="s">
        <v>1</v>
      </c>
      <c r="G3" s="314"/>
      <c r="H3" s="315" t="s">
        <v>2</v>
      </c>
      <c r="I3" s="314"/>
      <c r="J3" s="297" t="s">
        <v>14</v>
      </c>
      <c r="K3" s="298"/>
      <c r="L3" s="299"/>
      <c r="M3" s="11"/>
      <c r="N3" s="1" t="s">
        <v>17</v>
      </c>
      <c r="O3" s="2">
        <v>33</v>
      </c>
      <c r="P3">
        <f>(O5&lt;4)*1+1988+O3</f>
        <v>2021</v>
      </c>
    </row>
    <row r="4" spans="2:18" ht="15.95" customHeight="1">
      <c r="B4" s="306" t="s">
        <v>42</v>
      </c>
      <c r="C4" s="307"/>
      <c r="D4" s="26"/>
      <c r="E4" s="27"/>
      <c r="F4" s="28"/>
      <c r="G4" s="27"/>
      <c r="H4" s="28"/>
      <c r="I4" s="27"/>
      <c r="J4" s="300"/>
      <c r="K4" s="301"/>
      <c r="L4" s="302"/>
      <c r="M4" s="11"/>
      <c r="N4" s="1"/>
      <c r="O4" s="2"/>
    </row>
    <row r="5" spans="2:18" ht="24" customHeight="1" thickBot="1">
      <c r="B5" s="24"/>
      <c r="C5" s="17" t="s">
        <v>20</v>
      </c>
      <c r="D5" s="308" t="s">
        <v>11</v>
      </c>
      <c r="E5" s="309"/>
      <c r="F5" s="310" t="s">
        <v>12</v>
      </c>
      <c r="G5" s="309"/>
      <c r="H5" s="310" t="s">
        <v>13</v>
      </c>
      <c r="I5" s="309"/>
      <c r="J5" s="303"/>
      <c r="K5" s="304"/>
      <c r="L5" s="305"/>
      <c r="N5" s="3" t="s">
        <v>3</v>
      </c>
      <c r="O5" s="2">
        <v>11</v>
      </c>
    </row>
    <row r="6" spans="2:18" ht="23.1" customHeight="1" thickBot="1">
      <c r="B6" s="104" t="s">
        <v>4</v>
      </c>
      <c r="C6" s="105" t="s">
        <v>5</v>
      </c>
      <c r="D6" s="106"/>
      <c r="E6" s="107"/>
      <c r="F6" s="108"/>
      <c r="G6" s="109"/>
      <c r="H6" s="108"/>
      <c r="I6" s="110"/>
      <c r="J6" s="111" t="s">
        <v>8</v>
      </c>
      <c r="K6" s="112" t="s">
        <v>9</v>
      </c>
      <c r="L6" s="113" t="s">
        <v>10</v>
      </c>
      <c r="M6" s="6"/>
    </row>
    <row r="7" spans="2:18" ht="13.5" customHeight="1">
      <c r="B7" s="251">
        <v>1</v>
      </c>
      <c r="C7" s="417" t="s">
        <v>45</v>
      </c>
      <c r="D7" s="418" t="s">
        <v>47</v>
      </c>
      <c r="E7" s="419"/>
      <c r="F7" s="420" t="s">
        <v>227</v>
      </c>
      <c r="G7" s="419"/>
      <c r="H7" s="421" t="s">
        <v>228</v>
      </c>
      <c r="I7" s="419"/>
      <c r="J7" s="68">
        <v>663</v>
      </c>
      <c r="K7" s="124">
        <v>873</v>
      </c>
      <c r="L7" s="77">
        <v>573</v>
      </c>
      <c r="M7" s="11"/>
      <c r="N7" s="10"/>
      <c r="O7" s="10"/>
    </row>
    <row r="8" spans="2:18" ht="13.5" customHeight="1">
      <c r="B8" s="251"/>
      <c r="C8" s="264"/>
      <c r="D8" s="267"/>
      <c r="E8" s="268"/>
      <c r="F8" s="271"/>
      <c r="G8" s="268"/>
      <c r="H8" s="271"/>
      <c r="I8" s="268"/>
      <c r="J8" s="69">
        <v>25.2</v>
      </c>
      <c r="K8" s="73">
        <v>30.9</v>
      </c>
      <c r="L8" s="79">
        <v>22.2</v>
      </c>
      <c r="M8" s="11"/>
      <c r="N8" s="10"/>
      <c r="O8" s="10"/>
    </row>
    <row r="9" spans="2:18" ht="13.5" customHeight="1">
      <c r="B9" s="257">
        <f>DATE($P$3,$O$5,B7)</f>
        <v>44501</v>
      </c>
      <c r="C9" s="49" t="s">
        <v>46</v>
      </c>
      <c r="D9" s="246" t="s">
        <v>208</v>
      </c>
      <c r="E9" s="242"/>
      <c r="F9" s="230" t="s">
        <v>35</v>
      </c>
      <c r="G9" s="231"/>
      <c r="H9" s="232" t="s">
        <v>24</v>
      </c>
      <c r="I9" s="233"/>
      <c r="J9" s="69">
        <v>17.600000000000001</v>
      </c>
      <c r="K9" s="73">
        <v>21.5</v>
      </c>
      <c r="L9" s="79">
        <v>15.8</v>
      </c>
      <c r="M9" s="11"/>
      <c r="N9" s="10"/>
      <c r="O9" s="10"/>
    </row>
    <row r="10" spans="2:18" ht="13.5" customHeight="1">
      <c r="B10" s="258"/>
      <c r="C10" s="49" t="s">
        <v>27</v>
      </c>
      <c r="D10" s="316" t="s">
        <v>28</v>
      </c>
      <c r="E10" s="233"/>
      <c r="F10" s="279"/>
      <c r="G10" s="280"/>
      <c r="H10" s="232"/>
      <c r="I10" s="233"/>
      <c r="J10" s="213">
        <v>2.5</v>
      </c>
      <c r="K10" s="214">
        <v>3.1</v>
      </c>
      <c r="L10" s="215">
        <v>2.1</v>
      </c>
      <c r="M10" s="11"/>
      <c r="N10" s="10"/>
      <c r="O10" s="10"/>
    </row>
    <row r="11" spans="2:18" ht="13.5" customHeight="1">
      <c r="B11" s="250">
        <v>2</v>
      </c>
      <c r="C11" s="163" t="s">
        <v>22</v>
      </c>
      <c r="D11" s="164"/>
      <c r="E11" s="165"/>
      <c r="F11" s="166"/>
      <c r="G11" s="167"/>
      <c r="H11" s="168" t="s">
        <v>48</v>
      </c>
      <c r="I11" s="165"/>
      <c r="J11" s="68">
        <v>705</v>
      </c>
      <c r="K11" s="124">
        <v>856</v>
      </c>
      <c r="L11" s="77">
        <v>533</v>
      </c>
      <c r="O11" s="4"/>
    </row>
    <row r="12" spans="2:18" ht="13.5" customHeight="1">
      <c r="B12" s="251"/>
      <c r="C12" s="135" t="s">
        <v>49</v>
      </c>
      <c r="D12" s="246" t="s">
        <v>51</v>
      </c>
      <c r="E12" s="247"/>
      <c r="F12" s="131"/>
      <c r="G12" s="132"/>
      <c r="H12" s="241" t="s">
        <v>52</v>
      </c>
      <c r="I12" s="247"/>
      <c r="J12" s="73">
        <v>27.1</v>
      </c>
      <c r="K12" s="73">
        <v>31.3</v>
      </c>
      <c r="L12" s="79">
        <v>21.1</v>
      </c>
    </row>
    <row r="13" spans="2:18" ht="13.5" customHeight="1">
      <c r="B13" s="257">
        <f>DATE($P$3,$O$5,B11)</f>
        <v>44502</v>
      </c>
      <c r="C13" s="94" t="s">
        <v>50</v>
      </c>
      <c r="D13" s="252" t="s">
        <v>53</v>
      </c>
      <c r="E13" s="253"/>
      <c r="F13" s="279" t="s">
        <v>54</v>
      </c>
      <c r="G13" s="280"/>
      <c r="H13" s="232" t="s">
        <v>55</v>
      </c>
      <c r="I13" s="233"/>
      <c r="J13" s="73">
        <v>23.3</v>
      </c>
      <c r="K13" s="125">
        <v>25.2</v>
      </c>
      <c r="L13" s="79">
        <v>17.7</v>
      </c>
      <c r="N13" s="10"/>
      <c r="R13" s="10"/>
    </row>
    <row r="14" spans="2:18" ht="21" customHeight="1">
      <c r="B14" s="258"/>
      <c r="C14" s="22" t="s">
        <v>237</v>
      </c>
      <c r="D14" s="373" t="s">
        <v>57</v>
      </c>
      <c r="E14" s="249"/>
      <c r="F14" s="248" t="s">
        <v>56</v>
      </c>
      <c r="G14" s="281"/>
      <c r="H14" s="282" t="s">
        <v>229</v>
      </c>
      <c r="I14" s="283"/>
      <c r="J14" s="213">
        <v>1.9</v>
      </c>
      <c r="K14" s="214">
        <v>2.2000000000000002</v>
      </c>
      <c r="L14" s="215">
        <v>1.7</v>
      </c>
      <c r="N14" s="10"/>
      <c r="R14" s="10"/>
    </row>
    <row r="15" spans="2:18" ht="16.5" customHeight="1">
      <c r="B15" s="134">
        <v>3</v>
      </c>
      <c r="C15" s="157"/>
      <c r="D15" s="278"/>
      <c r="E15" s="278"/>
      <c r="F15" s="317"/>
      <c r="G15" s="317"/>
      <c r="H15" s="278"/>
      <c r="I15" s="278"/>
      <c r="J15" s="151"/>
      <c r="K15" s="161"/>
      <c r="L15" s="162"/>
      <c r="M15" s="11"/>
      <c r="N15" s="10"/>
      <c r="O15" s="10"/>
    </row>
    <row r="16" spans="2:18" ht="16.5" customHeight="1">
      <c r="B16" s="133" t="s">
        <v>44</v>
      </c>
      <c r="C16" s="158"/>
      <c r="D16" s="318"/>
      <c r="E16" s="318"/>
      <c r="F16" s="319"/>
      <c r="G16" s="319"/>
      <c r="H16" s="378"/>
      <c r="I16" s="378"/>
      <c r="J16" s="86"/>
      <c r="K16" s="160"/>
      <c r="L16" s="159"/>
      <c r="M16" s="11"/>
      <c r="N16" s="11"/>
      <c r="O16" s="11"/>
      <c r="P16" s="7"/>
    </row>
    <row r="17" spans="2:16" ht="21" customHeight="1">
      <c r="B17" s="276">
        <v>4</v>
      </c>
      <c r="C17" s="97" t="s">
        <v>58</v>
      </c>
      <c r="D17" s="226" t="s">
        <v>59</v>
      </c>
      <c r="E17" s="227"/>
      <c r="F17" s="228" t="s">
        <v>60</v>
      </c>
      <c r="G17" s="227"/>
      <c r="H17" s="357" t="s">
        <v>61</v>
      </c>
      <c r="I17" s="358"/>
      <c r="J17" s="68">
        <v>592</v>
      </c>
      <c r="K17" s="124">
        <v>757</v>
      </c>
      <c r="L17" s="77">
        <v>507</v>
      </c>
      <c r="M17" s="11"/>
      <c r="N17" s="11"/>
      <c r="O17" s="11"/>
      <c r="P17" s="7"/>
    </row>
    <row r="18" spans="2:16" ht="13.5" customHeight="1">
      <c r="B18" s="251"/>
      <c r="C18" s="50" t="s">
        <v>62</v>
      </c>
      <c r="D18" s="259" t="s">
        <v>64</v>
      </c>
      <c r="E18" s="260"/>
      <c r="F18" s="261" t="s">
        <v>63</v>
      </c>
      <c r="G18" s="262"/>
      <c r="H18" s="361" t="s">
        <v>65</v>
      </c>
      <c r="I18" s="362"/>
      <c r="J18" s="73">
        <v>25.7</v>
      </c>
      <c r="K18" s="73">
        <v>30.8</v>
      </c>
      <c r="L18" s="79">
        <v>22</v>
      </c>
      <c r="N18" s="11"/>
      <c r="P18" s="7"/>
    </row>
    <row r="19" spans="2:16" ht="13.5" customHeight="1">
      <c r="B19" s="272">
        <f>DATE($P$3,$O$5,B17)</f>
        <v>44504</v>
      </c>
      <c r="C19" s="140" t="s">
        <v>66</v>
      </c>
      <c r="D19" s="316" t="s">
        <v>67</v>
      </c>
      <c r="E19" s="233"/>
      <c r="F19" s="279" t="s">
        <v>210</v>
      </c>
      <c r="G19" s="280"/>
      <c r="H19" s="291" t="s">
        <v>26</v>
      </c>
      <c r="I19" s="383"/>
      <c r="J19" s="73">
        <v>20</v>
      </c>
      <c r="K19" s="125">
        <v>22.7</v>
      </c>
      <c r="L19" s="79">
        <v>17.2</v>
      </c>
      <c r="N19" s="11"/>
      <c r="P19" s="7"/>
    </row>
    <row r="20" spans="2:16" ht="13.5" customHeight="1">
      <c r="B20" s="273"/>
      <c r="C20" s="141"/>
      <c r="D20" s="142"/>
      <c r="E20" s="114"/>
      <c r="F20" s="143"/>
      <c r="G20" s="144"/>
      <c r="H20" s="185"/>
      <c r="I20" s="186"/>
      <c r="J20" s="213">
        <v>2.1</v>
      </c>
      <c r="K20" s="125">
        <v>2.4</v>
      </c>
      <c r="L20" s="79">
        <v>1.6</v>
      </c>
      <c r="N20" s="11"/>
      <c r="P20" s="7"/>
    </row>
    <row r="21" spans="2:16" ht="23.25" customHeight="1">
      <c r="B21" s="363" t="s">
        <v>230</v>
      </c>
      <c r="C21" s="364"/>
      <c r="D21" s="364"/>
      <c r="E21" s="364"/>
      <c r="F21" s="364"/>
      <c r="G21" s="364"/>
      <c r="H21" s="364"/>
      <c r="I21" s="364"/>
      <c r="J21" s="364"/>
      <c r="K21" s="365"/>
      <c r="L21" s="366"/>
      <c r="N21" s="11"/>
      <c r="P21" s="7"/>
    </row>
    <row r="22" spans="2:16" ht="13.5" customHeight="1">
      <c r="B22" s="251">
        <v>5</v>
      </c>
      <c r="C22" s="46" t="s">
        <v>68</v>
      </c>
      <c r="D22" s="343"/>
      <c r="E22" s="344"/>
      <c r="F22" s="345"/>
      <c r="G22" s="346"/>
      <c r="H22" s="349" t="s">
        <v>68</v>
      </c>
      <c r="I22" s="350"/>
      <c r="J22" s="68">
        <v>626</v>
      </c>
      <c r="K22" s="224">
        <v>785</v>
      </c>
      <c r="L22" s="225">
        <v>507</v>
      </c>
      <c r="N22" s="11"/>
      <c r="P22" s="7"/>
    </row>
    <row r="23" spans="2:16" ht="13.5" customHeight="1">
      <c r="B23" s="251"/>
      <c r="C23" s="45" t="s">
        <v>69</v>
      </c>
      <c r="D23" s="332"/>
      <c r="E23" s="333"/>
      <c r="F23" s="289"/>
      <c r="G23" s="290"/>
      <c r="H23" s="339" t="s">
        <v>69</v>
      </c>
      <c r="I23" s="340"/>
      <c r="J23" s="73">
        <v>25.9</v>
      </c>
      <c r="K23" s="73">
        <v>31.2</v>
      </c>
      <c r="L23" s="79">
        <v>20.3</v>
      </c>
      <c r="N23" s="11"/>
      <c r="P23" s="7"/>
    </row>
    <row r="24" spans="2:16" ht="18.75" customHeight="1">
      <c r="B24" s="257">
        <f>DATE($P$3,$O$5,B22)</f>
        <v>44505</v>
      </c>
      <c r="C24" s="19" t="s">
        <v>70</v>
      </c>
      <c r="D24" s="259" t="s">
        <v>71</v>
      </c>
      <c r="E24" s="260"/>
      <c r="F24" s="261" t="s">
        <v>72</v>
      </c>
      <c r="G24" s="262"/>
      <c r="H24" s="361" t="s">
        <v>73</v>
      </c>
      <c r="I24" s="362"/>
      <c r="J24" s="73">
        <v>21.7</v>
      </c>
      <c r="K24" s="125">
        <v>25.2</v>
      </c>
      <c r="L24" s="79">
        <v>16.600000000000001</v>
      </c>
      <c r="N24" s="11"/>
      <c r="P24" s="7"/>
    </row>
    <row r="25" spans="2:16" ht="21.75" customHeight="1">
      <c r="B25" s="257"/>
      <c r="C25" s="45" t="s">
        <v>74</v>
      </c>
      <c r="D25" s="386" t="s">
        <v>75</v>
      </c>
      <c r="E25" s="387"/>
      <c r="F25" s="384" t="s">
        <v>232</v>
      </c>
      <c r="G25" s="385"/>
      <c r="H25" s="367" t="s">
        <v>246</v>
      </c>
      <c r="I25" s="368"/>
      <c r="J25" s="73">
        <v>2.6</v>
      </c>
      <c r="K25" s="125">
        <v>3.5</v>
      </c>
      <c r="L25" s="79">
        <v>1.9</v>
      </c>
      <c r="N25" s="11"/>
      <c r="P25" s="7"/>
    </row>
    <row r="26" spans="2:16" ht="13.5" customHeight="1">
      <c r="B26" s="115"/>
      <c r="C26" s="200" t="s">
        <v>211</v>
      </c>
      <c r="D26" s="183" t="s">
        <v>76</v>
      </c>
      <c r="E26" s="202"/>
      <c r="F26" s="181"/>
      <c r="G26" s="182"/>
      <c r="H26" s="359"/>
      <c r="I26" s="360"/>
      <c r="J26" s="71"/>
      <c r="K26" s="203"/>
      <c r="L26" s="80"/>
      <c r="N26" s="11"/>
      <c r="P26" s="7"/>
    </row>
    <row r="27" spans="2:16" ht="13.5" customHeight="1">
      <c r="B27" s="324">
        <v>8</v>
      </c>
      <c r="C27" s="201" t="s">
        <v>77</v>
      </c>
      <c r="D27" s="379" t="s">
        <v>78</v>
      </c>
      <c r="E27" s="380"/>
      <c r="F27" s="345" t="s">
        <v>79</v>
      </c>
      <c r="G27" s="346"/>
      <c r="H27" s="349" t="s">
        <v>90</v>
      </c>
      <c r="I27" s="350"/>
      <c r="J27" s="68">
        <v>687</v>
      </c>
      <c r="K27" s="126">
        <v>830</v>
      </c>
      <c r="L27" s="77">
        <v>575</v>
      </c>
      <c r="N27" s="11"/>
      <c r="O27" s="10"/>
      <c r="P27" s="7"/>
    </row>
    <row r="28" spans="2:16" ht="13.5" customHeight="1">
      <c r="B28" s="254"/>
      <c r="C28" s="45" t="s">
        <v>80</v>
      </c>
      <c r="D28" s="332" t="s">
        <v>81</v>
      </c>
      <c r="E28" s="333"/>
      <c r="F28" s="289"/>
      <c r="G28" s="290"/>
      <c r="H28" s="339" t="s">
        <v>82</v>
      </c>
      <c r="I28" s="340"/>
      <c r="J28" s="69">
        <v>26.7</v>
      </c>
      <c r="K28" s="75">
        <v>30.9</v>
      </c>
      <c r="L28" s="79">
        <v>22.2</v>
      </c>
      <c r="N28" s="11"/>
      <c r="O28" s="10"/>
      <c r="P28" s="7"/>
    </row>
    <row r="29" spans="2:16" ht="13.5" customHeight="1">
      <c r="B29" s="257">
        <f>DATE($P$3,$O$5,B27)</f>
        <v>44508</v>
      </c>
      <c r="C29" s="19" t="s">
        <v>83</v>
      </c>
      <c r="D29" s="259"/>
      <c r="E29" s="260"/>
      <c r="F29" s="261" t="s">
        <v>84</v>
      </c>
      <c r="G29" s="262"/>
      <c r="H29" s="361" t="s">
        <v>29</v>
      </c>
      <c r="I29" s="362"/>
      <c r="J29" s="69">
        <v>28.6</v>
      </c>
      <c r="K29" s="75">
        <v>31.1</v>
      </c>
      <c r="L29" s="79">
        <v>23.3</v>
      </c>
      <c r="N29" s="11"/>
      <c r="O29" s="10"/>
      <c r="P29" s="7"/>
    </row>
    <row r="30" spans="2:16" ht="13.5" customHeight="1">
      <c r="B30" s="257"/>
      <c r="C30" s="45" t="s">
        <v>85</v>
      </c>
      <c r="D30" s="252" t="s">
        <v>87</v>
      </c>
      <c r="E30" s="253"/>
      <c r="F30" s="230" t="s">
        <v>86</v>
      </c>
      <c r="G30" s="231"/>
      <c r="H30" s="367"/>
      <c r="I30" s="368"/>
      <c r="J30" s="69">
        <v>2.5</v>
      </c>
      <c r="K30" s="75">
        <v>2.9</v>
      </c>
      <c r="L30" s="78">
        <v>2</v>
      </c>
      <c r="N30" s="11"/>
      <c r="O30" s="10"/>
      <c r="P30" s="7"/>
    </row>
    <row r="31" spans="2:16" ht="13.5" customHeight="1">
      <c r="B31" s="169"/>
      <c r="C31" s="45" t="s">
        <v>88</v>
      </c>
      <c r="D31" s="187"/>
      <c r="E31" s="188"/>
      <c r="F31" s="138"/>
      <c r="G31" s="139"/>
      <c r="H31" s="291" t="s">
        <v>89</v>
      </c>
      <c r="I31" s="292"/>
      <c r="J31" s="70"/>
      <c r="K31" s="76"/>
      <c r="L31" s="122"/>
      <c r="N31" s="11"/>
      <c r="O31" s="10"/>
      <c r="P31" s="7"/>
    </row>
    <row r="32" spans="2:16" ht="23.25" customHeight="1">
      <c r="B32" s="430" t="s">
        <v>19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2"/>
      <c r="N32" s="11"/>
      <c r="O32" s="10"/>
      <c r="P32" s="7"/>
    </row>
    <row r="33" spans="2:18" ht="15" customHeight="1">
      <c r="B33" s="254">
        <v>9</v>
      </c>
      <c r="C33" s="184" t="s">
        <v>22</v>
      </c>
      <c r="D33" s="176"/>
      <c r="E33" s="177"/>
      <c r="F33" s="178"/>
      <c r="G33" s="179"/>
      <c r="H33" s="180" t="s">
        <v>91</v>
      </c>
      <c r="I33" s="177"/>
      <c r="J33" s="68">
        <v>660</v>
      </c>
      <c r="K33" s="124">
        <v>822</v>
      </c>
      <c r="L33" s="77">
        <v>542</v>
      </c>
    </row>
    <row r="34" spans="2:18" ht="15" customHeight="1">
      <c r="B34" s="254"/>
      <c r="C34" s="23" t="s">
        <v>92</v>
      </c>
      <c r="D34" s="246" t="s">
        <v>94</v>
      </c>
      <c r="E34" s="247"/>
      <c r="F34" s="136" t="s">
        <v>93</v>
      </c>
      <c r="G34" s="137"/>
      <c r="H34" s="241" t="s">
        <v>95</v>
      </c>
      <c r="I34" s="247"/>
      <c r="J34" s="73">
        <v>29.5</v>
      </c>
      <c r="K34" s="73">
        <v>35.700000000000003</v>
      </c>
      <c r="L34" s="79">
        <v>26.6</v>
      </c>
    </row>
    <row r="35" spans="2:18" ht="13.5" customHeight="1">
      <c r="B35" s="257">
        <f>DATE($P$3,$O$5,B33)</f>
        <v>44509</v>
      </c>
      <c r="C35" s="49" t="s">
        <v>25</v>
      </c>
      <c r="D35" s="246" t="s">
        <v>97</v>
      </c>
      <c r="E35" s="242"/>
      <c r="F35" s="230" t="s">
        <v>96</v>
      </c>
      <c r="G35" s="231"/>
      <c r="H35" s="241" t="s">
        <v>98</v>
      </c>
      <c r="I35" s="242"/>
      <c r="J35" s="73">
        <v>21.2</v>
      </c>
      <c r="K35" s="125">
        <v>24.1</v>
      </c>
      <c r="L35" s="79">
        <v>18.7</v>
      </c>
      <c r="N35" s="10"/>
      <c r="R35" s="10"/>
    </row>
    <row r="36" spans="2:18" ht="13.5" customHeight="1">
      <c r="B36" s="258"/>
      <c r="C36" s="22" t="s">
        <v>99</v>
      </c>
      <c r="D36" s="243" t="s">
        <v>102</v>
      </c>
      <c r="E36" s="244"/>
      <c r="F36" s="248" t="s">
        <v>100</v>
      </c>
      <c r="G36" s="281"/>
      <c r="H36" s="245" t="s">
        <v>101</v>
      </c>
      <c r="I36" s="244"/>
      <c r="J36" s="213">
        <v>2.1</v>
      </c>
      <c r="K36" s="214">
        <v>2.6</v>
      </c>
      <c r="L36" s="215">
        <v>1.8</v>
      </c>
      <c r="M36" s="51"/>
      <c r="N36" s="10"/>
      <c r="R36" s="10"/>
    </row>
    <row r="37" spans="2:18" ht="13.5" customHeight="1">
      <c r="B37" s="254">
        <v>10</v>
      </c>
      <c r="C37" s="263" t="s">
        <v>103</v>
      </c>
      <c r="D37" s="265" t="s">
        <v>212</v>
      </c>
      <c r="E37" s="266"/>
      <c r="F37" s="269" t="s">
        <v>104</v>
      </c>
      <c r="G37" s="270"/>
      <c r="H37" s="293" t="s">
        <v>249</v>
      </c>
      <c r="I37" s="294"/>
      <c r="J37" s="68">
        <v>663</v>
      </c>
      <c r="K37" s="124">
        <v>851</v>
      </c>
      <c r="L37" s="77">
        <v>544</v>
      </c>
      <c r="N37" s="11"/>
      <c r="P37" s="7"/>
    </row>
    <row r="38" spans="2:18" ht="16.5" customHeight="1">
      <c r="B38" s="254"/>
      <c r="C38" s="264"/>
      <c r="D38" s="267"/>
      <c r="E38" s="268"/>
      <c r="F38" s="271"/>
      <c r="G38" s="268"/>
      <c r="H38" s="271"/>
      <c r="I38" s="268"/>
      <c r="J38" s="69">
        <v>28.4</v>
      </c>
      <c r="K38" s="69">
        <v>35.799999999999997</v>
      </c>
      <c r="L38" s="79">
        <v>23.5</v>
      </c>
      <c r="N38" s="11"/>
      <c r="P38" s="7"/>
    </row>
    <row r="39" spans="2:18" ht="13.5" customHeight="1">
      <c r="B39" s="257">
        <f>DATE($P$3,$O$5,B37)</f>
        <v>44510</v>
      </c>
      <c r="C39" s="19" t="s">
        <v>105</v>
      </c>
      <c r="D39" s="259" t="s">
        <v>106</v>
      </c>
      <c r="E39" s="260"/>
      <c r="F39" s="261" t="s">
        <v>250</v>
      </c>
      <c r="G39" s="262"/>
      <c r="H39" s="361" t="s">
        <v>107</v>
      </c>
      <c r="I39" s="362"/>
      <c r="J39" s="69">
        <v>18.5</v>
      </c>
      <c r="K39" s="69">
        <v>20.9</v>
      </c>
      <c r="L39" s="79">
        <v>16.3</v>
      </c>
      <c r="N39" s="11"/>
      <c r="P39" s="7"/>
    </row>
    <row r="40" spans="2:18" ht="13.5" customHeight="1">
      <c r="B40" s="258"/>
      <c r="C40" s="116" t="s">
        <v>108</v>
      </c>
      <c r="D40" s="373"/>
      <c r="E40" s="374"/>
      <c r="F40" s="381" t="s">
        <v>108</v>
      </c>
      <c r="G40" s="382"/>
      <c r="H40" s="359"/>
      <c r="I40" s="360"/>
      <c r="J40" s="216">
        <v>1.7</v>
      </c>
      <c r="K40" s="217">
        <v>2</v>
      </c>
      <c r="L40" s="218">
        <v>1.4</v>
      </c>
    </row>
    <row r="41" spans="2:18" ht="13.5" customHeight="1">
      <c r="B41" s="254">
        <v>11</v>
      </c>
      <c r="C41" s="97" t="s">
        <v>21</v>
      </c>
      <c r="D41" s="81"/>
      <c r="E41" s="100"/>
      <c r="F41" s="98"/>
      <c r="G41" s="82"/>
      <c r="H41" s="357" t="s">
        <v>21</v>
      </c>
      <c r="I41" s="358"/>
      <c r="J41" s="68">
        <v>591</v>
      </c>
      <c r="K41" s="124">
        <v>755</v>
      </c>
      <c r="L41" s="77">
        <v>502</v>
      </c>
    </row>
    <row r="42" spans="2:18" ht="13.5" customHeight="1">
      <c r="B42" s="254"/>
      <c r="C42" s="21" t="s">
        <v>109</v>
      </c>
      <c r="D42" s="252" t="s">
        <v>110</v>
      </c>
      <c r="E42" s="253"/>
      <c r="F42" s="261" t="s">
        <v>111</v>
      </c>
      <c r="G42" s="262"/>
      <c r="H42" s="361" t="s">
        <v>112</v>
      </c>
      <c r="I42" s="362"/>
      <c r="J42" s="69">
        <v>28.5</v>
      </c>
      <c r="K42" s="75">
        <v>34.6</v>
      </c>
      <c r="L42" s="79">
        <v>23.6</v>
      </c>
    </row>
    <row r="43" spans="2:18" ht="13.5" customHeight="1">
      <c r="B43" s="257">
        <f>DATE($P$3,$O$5,B41)</f>
        <v>44511</v>
      </c>
      <c r="C43" s="50" t="s">
        <v>113</v>
      </c>
      <c r="D43" s="252" t="s">
        <v>238</v>
      </c>
      <c r="E43" s="247"/>
      <c r="F43" s="261" t="s">
        <v>114</v>
      </c>
      <c r="G43" s="262"/>
      <c r="H43" s="361"/>
      <c r="I43" s="362"/>
      <c r="J43" s="69">
        <v>17.2</v>
      </c>
      <c r="K43" s="75">
        <v>19.5</v>
      </c>
      <c r="L43" s="79">
        <v>15.3</v>
      </c>
    </row>
    <row r="44" spans="2:18" ht="13.5" customHeight="1">
      <c r="B44" s="258"/>
      <c r="C44" s="38" t="s">
        <v>115</v>
      </c>
      <c r="D44" s="284" t="s">
        <v>118</v>
      </c>
      <c r="E44" s="285"/>
      <c r="F44" s="334" t="s">
        <v>117</v>
      </c>
      <c r="G44" s="335"/>
      <c r="H44" s="245" t="s">
        <v>116</v>
      </c>
      <c r="I44" s="244"/>
      <c r="J44" s="213">
        <v>2.2000000000000002</v>
      </c>
      <c r="K44" s="214">
        <v>2.6</v>
      </c>
      <c r="L44" s="215">
        <v>1.9</v>
      </c>
    </row>
    <row r="45" spans="2:18" ht="23.25" customHeight="1">
      <c r="B45" s="423" t="s">
        <v>130</v>
      </c>
      <c r="C45" s="424"/>
      <c r="D45" s="424"/>
      <c r="E45" s="424"/>
      <c r="F45" s="424"/>
      <c r="G45" s="424"/>
      <c r="H45" s="424"/>
      <c r="I45" s="424"/>
      <c r="J45" s="424"/>
      <c r="K45" s="424"/>
      <c r="L45" s="425"/>
    </row>
    <row r="46" spans="2:18" ht="13.5" customHeight="1">
      <c r="B46" s="251">
        <v>12</v>
      </c>
      <c r="C46" s="46" t="s">
        <v>15</v>
      </c>
      <c r="D46" s="343"/>
      <c r="E46" s="344"/>
      <c r="F46" s="345"/>
      <c r="G46" s="346"/>
      <c r="H46" s="349" t="s">
        <v>119</v>
      </c>
      <c r="I46" s="350"/>
      <c r="J46" s="68">
        <v>624</v>
      </c>
      <c r="K46" s="74">
        <v>826</v>
      </c>
      <c r="L46" s="77">
        <v>539</v>
      </c>
      <c r="N46" s="11"/>
      <c r="P46" s="10"/>
    </row>
    <row r="47" spans="2:18">
      <c r="B47" s="251"/>
      <c r="C47" s="39" t="s">
        <v>120</v>
      </c>
      <c r="D47" s="252"/>
      <c r="E47" s="253"/>
      <c r="F47" s="347"/>
      <c r="G47" s="348"/>
      <c r="H47" s="102" t="s">
        <v>121</v>
      </c>
      <c r="I47" s="103"/>
      <c r="J47" s="69">
        <v>24.3</v>
      </c>
      <c r="K47" s="75">
        <v>31.1</v>
      </c>
      <c r="L47" s="79">
        <v>20.9</v>
      </c>
      <c r="N47" s="11"/>
      <c r="P47" s="10"/>
    </row>
    <row r="48" spans="2:18" ht="13.5" customHeight="1">
      <c r="B48" s="272">
        <f>DATE($P$3,$O$5,B46)</f>
        <v>44512</v>
      </c>
      <c r="C48" s="49" t="s">
        <v>247</v>
      </c>
      <c r="D48" s="316" t="s">
        <v>33</v>
      </c>
      <c r="E48" s="233"/>
      <c r="F48" s="295" t="s">
        <v>122</v>
      </c>
      <c r="G48" s="296"/>
      <c r="H48" s="341" t="s">
        <v>123</v>
      </c>
      <c r="I48" s="342"/>
      <c r="J48" s="69">
        <v>29</v>
      </c>
      <c r="K48" s="75">
        <v>35.9</v>
      </c>
      <c r="L48" s="79">
        <v>25.7</v>
      </c>
      <c r="N48" s="11"/>
      <c r="P48" s="10"/>
    </row>
    <row r="49" spans="2:23" ht="30.75" customHeight="1">
      <c r="B49" s="272"/>
      <c r="C49" s="49" t="s">
        <v>124</v>
      </c>
      <c r="D49" s="246" t="s">
        <v>125</v>
      </c>
      <c r="E49" s="247"/>
      <c r="F49" s="320" t="s">
        <v>127</v>
      </c>
      <c r="G49" s="321"/>
      <c r="H49" s="422" t="s">
        <v>126</v>
      </c>
      <c r="I49" s="321"/>
      <c r="J49" s="73">
        <v>2.2999999999999998</v>
      </c>
      <c r="K49" s="125">
        <v>2.7</v>
      </c>
      <c r="L49" s="79">
        <v>2</v>
      </c>
      <c r="N49" s="11"/>
      <c r="P49" s="10"/>
    </row>
    <row r="50" spans="2:23" ht="13.5" customHeight="1">
      <c r="B50" s="272"/>
      <c r="C50" s="172" t="s">
        <v>128</v>
      </c>
      <c r="D50" s="173"/>
      <c r="E50" s="171"/>
      <c r="F50" s="174" t="s">
        <v>129</v>
      </c>
      <c r="G50" s="175"/>
      <c r="H50" s="170"/>
      <c r="I50" s="171"/>
      <c r="J50" s="72"/>
      <c r="K50" s="76"/>
      <c r="L50" s="122"/>
      <c r="N50" s="11"/>
      <c r="P50" s="10"/>
    </row>
    <row r="51" spans="2:23" ht="23.25" customHeight="1">
      <c r="B51" s="336" t="s">
        <v>7</v>
      </c>
      <c r="C51" s="337"/>
      <c r="D51" s="337"/>
      <c r="E51" s="337"/>
      <c r="F51" s="337"/>
      <c r="G51" s="337"/>
      <c r="H51" s="337"/>
      <c r="I51" s="337"/>
      <c r="J51" s="337"/>
      <c r="K51" s="337"/>
      <c r="L51" s="338"/>
      <c r="M51" s="11"/>
      <c r="N51" s="12"/>
      <c r="P51" s="8"/>
      <c r="Q51" s="9"/>
      <c r="R51" s="18"/>
      <c r="S51" s="18"/>
    </row>
    <row r="52" spans="2:23" ht="13.5" customHeight="1">
      <c r="B52" s="254">
        <v>15</v>
      </c>
      <c r="C52" s="55" t="s">
        <v>21</v>
      </c>
      <c r="D52" s="40"/>
      <c r="E52" s="41"/>
      <c r="F52" s="43"/>
      <c r="G52" s="119"/>
      <c r="H52" s="42" t="s">
        <v>21</v>
      </c>
      <c r="I52" s="41"/>
      <c r="J52" s="68">
        <v>603</v>
      </c>
      <c r="K52" s="74">
        <v>776</v>
      </c>
      <c r="L52" s="77">
        <v>538</v>
      </c>
      <c r="M52" s="29"/>
      <c r="N52" s="29"/>
      <c r="P52" s="10"/>
    </row>
    <row r="53" spans="2:23" ht="13.5" customHeight="1">
      <c r="B53" s="254"/>
      <c r="C53" s="45" t="s">
        <v>132</v>
      </c>
      <c r="D53" s="332" t="s">
        <v>18</v>
      </c>
      <c r="E53" s="333"/>
      <c r="F53" s="289"/>
      <c r="G53" s="290"/>
      <c r="H53" s="339" t="s">
        <v>134</v>
      </c>
      <c r="I53" s="340"/>
      <c r="J53" s="69">
        <v>27.3</v>
      </c>
      <c r="K53" s="69">
        <v>32.6</v>
      </c>
      <c r="L53" s="78">
        <v>24.6</v>
      </c>
      <c r="M53" s="29"/>
      <c r="N53" s="29"/>
      <c r="P53" s="10"/>
    </row>
    <row r="54" spans="2:23" ht="19.5" customHeight="1">
      <c r="B54" s="257">
        <f>DATE($P$3,$O$5,B52)</f>
        <v>44515</v>
      </c>
      <c r="C54" s="49" t="s">
        <v>135</v>
      </c>
      <c r="D54" s="246" t="s">
        <v>136</v>
      </c>
      <c r="E54" s="242"/>
      <c r="F54" s="239" t="s">
        <v>137</v>
      </c>
      <c r="G54" s="240"/>
      <c r="H54" s="232"/>
      <c r="I54" s="233"/>
      <c r="J54" s="69">
        <v>19.3</v>
      </c>
      <c r="K54" s="75">
        <v>22</v>
      </c>
      <c r="L54" s="79">
        <v>18.3</v>
      </c>
      <c r="M54" s="29"/>
      <c r="N54" s="29"/>
      <c r="P54" s="10"/>
    </row>
    <row r="55" spans="2:23" ht="22.5" customHeight="1" thickBot="1">
      <c r="B55" s="257"/>
      <c r="C55" s="45" t="s">
        <v>213</v>
      </c>
      <c r="D55" s="355" t="s">
        <v>214</v>
      </c>
      <c r="E55" s="356"/>
      <c r="F55" s="289" t="s">
        <v>215</v>
      </c>
      <c r="G55" s="290"/>
      <c r="H55" s="351"/>
      <c r="I55" s="352"/>
      <c r="J55" s="73">
        <v>2</v>
      </c>
      <c r="K55" s="125">
        <v>2.4</v>
      </c>
      <c r="L55" s="219">
        <v>1.7</v>
      </c>
      <c r="M55" s="29"/>
      <c r="N55" s="29"/>
      <c r="P55" s="10"/>
    </row>
    <row r="56" spans="2:23" ht="13.5" customHeight="1">
      <c r="B56" s="56"/>
      <c r="C56" s="91"/>
      <c r="D56" s="52"/>
      <c r="E56" s="52"/>
      <c r="F56" s="92"/>
      <c r="G56" s="92"/>
      <c r="H56" s="53"/>
      <c r="I56" s="53"/>
      <c r="J56" s="117"/>
      <c r="K56" s="118"/>
      <c r="L56" s="54"/>
      <c r="N56" s="11"/>
      <c r="P56" s="10"/>
    </row>
    <row r="57" spans="2:23" ht="13.5" customHeight="1" thickBot="1">
      <c r="B57" s="59"/>
      <c r="C57" s="60"/>
      <c r="D57" s="61"/>
      <c r="E57" s="61"/>
      <c r="F57" s="62"/>
      <c r="G57" s="62"/>
      <c r="H57" s="63"/>
      <c r="I57" s="63"/>
      <c r="J57" s="64"/>
      <c r="K57" s="65"/>
      <c r="L57" s="64"/>
      <c r="M57" s="4"/>
      <c r="N57" s="11"/>
      <c r="P57" s="10"/>
    </row>
    <row r="58" spans="2:23" ht="15" customHeight="1">
      <c r="B58" s="254">
        <v>16</v>
      </c>
      <c r="C58" s="211" t="s">
        <v>138</v>
      </c>
      <c r="D58" s="353"/>
      <c r="E58" s="331"/>
      <c r="F58" s="354"/>
      <c r="G58" s="331"/>
      <c r="H58" s="330" t="s">
        <v>138</v>
      </c>
      <c r="I58" s="331"/>
      <c r="J58" s="68">
        <v>613</v>
      </c>
      <c r="K58" s="74">
        <v>748</v>
      </c>
      <c r="L58" s="77">
        <v>493</v>
      </c>
      <c r="M58" s="51"/>
      <c r="N58" s="11"/>
      <c r="P58" s="11"/>
    </row>
    <row r="59" spans="2:23" ht="22.5" customHeight="1">
      <c r="B59" s="254"/>
      <c r="C59" s="193" t="s">
        <v>139</v>
      </c>
      <c r="D59" s="322" t="s">
        <v>31</v>
      </c>
      <c r="E59" s="268"/>
      <c r="F59" s="323"/>
      <c r="G59" s="268"/>
      <c r="H59" s="241"/>
      <c r="I59" s="247"/>
      <c r="J59" s="69">
        <v>29</v>
      </c>
      <c r="K59" s="69">
        <v>33</v>
      </c>
      <c r="L59" s="78">
        <v>23.8</v>
      </c>
      <c r="N59" s="11"/>
      <c r="O59" s="13"/>
      <c r="P59" s="8"/>
      <c r="Q59" s="18"/>
      <c r="R59" s="18"/>
      <c r="S59" s="18"/>
      <c r="T59" s="25"/>
      <c r="U59" s="14"/>
      <c r="V59" s="15"/>
      <c r="W59" s="16"/>
    </row>
    <row r="60" spans="2:23" ht="22.5" customHeight="1">
      <c r="B60" s="257">
        <f>DATE($P$3,$O$5,B58)</f>
        <v>44516</v>
      </c>
      <c r="C60" s="101" t="s">
        <v>140</v>
      </c>
      <c r="D60" s="252" t="s">
        <v>141</v>
      </c>
      <c r="E60" s="253"/>
      <c r="F60" s="371" t="s">
        <v>142</v>
      </c>
      <c r="G60" s="372"/>
      <c r="H60" s="369"/>
      <c r="I60" s="370"/>
      <c r="J60" s="69">
        <v>19.7</v>
      </c>
      <c r="K60" s="75">
        <v>21.4</v>
      </c>
      <c r="L60" s="79">
        <v>17</v>
      </c>
      <c r="M60" s="11"/>
      <c r="N60" s="12"/>
      <c r="P60" s="8"/>
      <c r="Q60" s="9"/>
      <c r="R60" s="18"/>
      <c r="S60" s="18"/>
    </row>
    <row r="61" spans="2:23" ht="21.75" customHeight="1">
      <c r="B61" s="258"/>
      <c r="C61" s="22" t="s">
        <v>239</v>
      </c>
      <c r="D61" s="373" t="s">
        <v>233</v>
      </c>
      <c r="E61" s="374"/>
      <c r="F61" s="248" t="s">
        <v>145</v>
      </c>
      <c r="G61" s="281"/>
      <c r="H61" s="282" t="s">
        <v>240</v>
      </c>
      <c r="I61" s="283"/>
      <c r="J61" s="217">
        <v>1.6</v>
      </c>
      <c r="K61" s="220">
        <v>1.8</v>
      </c>
      <c r="L61" s="78">
        <v>1.2</v>
      </c>
      <c r="M61" s="11"/>
      <c r="N61" s="12"/>
      <c r="P61" s="8"/>
      <c r="Q61" s="9"/>
      <c r="R61" s="18"/>
      <c r="S61" s="18"/>
    </row>
    <row r="62" spans="2:23" ht="23.25" customHeight="1">
      <c r="B62" s="375" t="s">
        <v>231</v>
      </c>
      <c r="C62" s="376"/>
      <c r="D62" s="376"/>
      <c r="E62" s="376"/>
      <c r="F62" s="376"/>
      <c r="G62" s="376"/>
      <c r="H62" s="376"/>
      <c r="I62" s="376"/>
      <c r="J62" s="376"/>
      <c r="K62" s="376"/>
      <c r="L62" s="377"/>
      <c r="M62" s="11"/>
      <c r="N62" s="12"/>
      <c r="P62" s="8"/>
      <c r="Q62" s="9"/>
      <c r="R62" s="18"/>
      <c r="S62" s="18"/>
    </row>
    <row r="63" spans="2:23" ht="15" customHeight="1">
      <c r="B63" s="254">
        <v>17</v>
      </c>
      <c r="C63" s="325" t="s">
        <v>241</v>
      </c>
      <c r="D63" s="326" t="s">
        <v>146</v>
      </c>
      <c r="E63" s="327"/>
      <c r="F63" s="255" t="s">
        <v>147</v>
      </c>
      <c r="G63" s="327"/>
      <c r="H63" s="391" t="s">
        <v>242</v>
      </c>
      <c r="I63" s="327"/>
      <c r="J63" s="68">
        <v>634</v>
      </c>
      <c r="K63" s="74">
        <v>811</v>
      </c>
      <c r="L63" s="77">
        <v>570</v>
      </c>
      <c r="M63" s="11"/>
      <c r="N63" s="12"/>
      <c r="P63" s="8"/>
      <c r="Q63" s="9"/>
      <c r="R63" s="18"/>
      <c r="S63" s="18"/>
    </row>
    <row r="64" spans="2:23" ht="15" customHeight="1">
      <c r="B64" s="254"/>
      <c r="C64" s="264"/>
      <c r="D64" s="328"/>
      <c r="E64" s="329"/>
      <c r="F64" s="390"/>
      <c r="G64" s="329"/>
      <c r="H64" s="390"/>
      <c r="I64" s="329"/>
      <c r="J64" s="69">
        <v>26.2</v>
      </c>
      <c r="K64" s="69">
        <v>33.1</v>
      </c>
      <c r="L64" s="78">
        <v>23.1</v>
      </c>
      <c r="M64" s="11"/>
      <c r="N64" s="12"/>
      <c r="P64" s="8"/>
      <c r="Q64" s="9"/>
      <c r="R64" s="18"/>
      <c r="S64" s="18"/>
    </row>
    <row r="65" spans="2:19" ht="23.25" customHeight="1">
      <c r="B65" s="257">
        <f>DATE($P$3,$O$5,B63)</f>
        <v>44517</v>
      </c>
      <c r="C65" s="49" t="s">
        <v>248</v>
      </c>
      <c r="D65" s="47" t="s">
        <v>33</v>
      </c>
      <c r="E65" s="48"/>
      <c r="F65" s="239" t="s">
        <v>209</v>
      </c>
      <c r="G65" s="240"/>
      <c r="H65" s="398" t="s">
        <v>107</v>
      </c>
      <c r="I65" s="399"/>
      <c r="J65" s="69">
        <v>14.8</v>
      </c>
      <c r="K65" s="75">
        <v>16.600000000000001</v>
      </c>
      <c r="L65" s="79">
        <v>13.6</v>
      </c>
      <c r="M65" s="11"/>
      <c r="N65" s="12"/>
      <c r="P65" s="8"/>
      <c r="Q65" s="9"/>
      <c r="R65" s="18"/>
      <c r="S65" s="18"/>
    </row>
    <row r="66" spans="2:19" ht="23.25" customHeight="1">
      <c r="B66" s="257"/>
      <c r="C66" s="45" t="s">
        <v>148</v>
      </c>
      <c r="D66" s="401"/>
      <c r="E66" s="342"/>
      <c r="F66" s="255"/>
      <c r="G66" s="256"/>
      <c r="H66" s="341" t="s">
        <v>149</v>
      </c>
      <c r="I66" s="342"/>
      <c r="J66" s="73">
        <v>2.9</v>
      </c>
      <c r="K66" s="125">
        <v>3.3</v>
      </c>
      <c r="L66" s="79">
        <v>2.4</v>
      </c>
      <c r="M66" s="11"/>
      <c r="N66" s="12"/>
      <c r="P66" s="8"/>
      <c r="Q66" s="9"/>
      <c r="R66" s="18"/>
      <c r="S66" s="18"/>
    </row>
    <row r="67" spans="2:19" ht="23.25" customHeight="1">
      <c r="B67" s="426" t="s">
        <v>6</v>
      </c>
      <c r="C67" s="427"/>
      <c r="D67" s="427"/>
      <c r="E67" s="427"/>
      <c r="F67" s="427"/>
      <c r="G67" s="427"/>
      <c r="H67" s="427"/>
      <c r="I67" s="427"/>
      <c r="J67" s="427"/>
      <c r="K67" s="428"/>
      <c r="L67" s="429"/>
      <c r="M67" s="11"/>
      <c r="N67" s="12"/>
      <c r="P67" s="8"/>
      <c r="Q67" s="9"/>
      <c r="R67" s="18"/>
      <c r="S67" s="18"/>
    </row>
    <row r="68" spans="2:19" ht="15" customHeight="1">
      <c r="B68" s="277">
        <v>18</v>
      </c>
      <c r="C68" s="97" t="s">
        <v>21</v>
      </c>
      <c r="D68" s="95"/>
      <c r="E68" s="96"/>
      <c r="F68" s="98"/>
      <c r="G68" s="99"/>
      <c r="H68" s="392" t="s">
        <v>21</v>
      </c>
      <c r="I68" s="393"/>
      <c r="J68" s="68">
        <v>611</v>
      </c>
      <c r="K68" s="205">
        <v>780</v>
      </c>
      <c r="L68" s="77">
        <v>526</v>
      </c>
      <c r="M68" s="11"/>
      <c r="N68" s="12"/>
      <c r="P68" s="8"/>
      <c r="Q68" s="9"/>
      <c r="R68" s="18"/>
      <c r="S68" s="18"/>
    </row>
    <row r="69" spans="2:19" ht="15" customHeight="1">
      <c r="B69" s="254"/>
      <c r="C69" s="49" t="s">
        <v>150</v>
      </c>
      <c r="D69" s="246" t="s">
        <v>133</v>
      </c>
      <c r="E69" s="242"/>
      <c r="F69" s="230" t="s">
        <v>151</v>
      </c>
      <c r="G69" s="231"/>
      <c r="H69" s="232" t="s">
        <v>152</v>
      </c>
      <c r="I69" s="233"/>
      <c r="J69" s="69">
        <v>27.1</v>
      </c>
      <c r="K69" s="69">
        <v>32.700000000000003</v>
      </c>
      <c r="L69" s="78">
        <v>23.2</v>
      </c>
      <c r="M69" s="11"/>
      <c r="N69" s="12"/>
      <c r="P69" s="8"/>
      <c r="Q69" s="9"/>
      <c r="R69" s="18"/>
      <c r="S69" s="18"/>
    </row>
    <row r="70" spans="2:19" ht="15" customHeight="1">
      <c r="B70" s="257">
        <f>DATE($P$3,$O$5,B68)</f>
        <v>44518</v>
      </c>
      <c r="C70" s="21" t="s">
        <v>155</v>
      </c>
      <c r="D70" s="396" t="s">
        <v>154</v>
      </c>
      <c r="E70" s="397"/>
      <c r="F70" s="320" t="s">
        <v>153</v>
      </c>
      <c r="G70" s="400"/>
      <c r="H70" s="241" t="s">
        <v>29</v>
      </c>
      <c r="I70" s="242"/>
      <c r="J70" s="69">
        <v>22.6</v>
      </c>
      <c r="K70" s="75">
        <v>25.8</v>
      </c>
      <c r="L70" s="79">
        <v>19.7</v>
      </c>
      <c r="M70" s="6"/>
      <c r="N70" s="12"/>
      <c r="P70" s="8"/>
      <c r="Q70" s="9"/>
      <c r="R70" s="18"/>
      <c r="S70" s="18"/>
    </row>
    <row r="71" spans="2:19" ht="15" customHeight="1">
      <c r="B71" s="258"/>
      <c r="C71" s="198" t="s">
        <v>156</v>
      </c>
      <c r="D71" s="274" t="s">
        <v>158</v>
      </c>
      <c r="E71" s="275"/>
      <c r="F71" s="286" t="s">
        <v>157</v>
      </c>
      <c r="G71" s="287"/>
      <c r="H71" s="394"/>
      <c r="I71" s="395"/>
      <c r="J71" s="213">
        <v>2</v>
      </c>
      <c r="K71" s="214">
        <v>2.4</v>
      </c>
      <c r="L71" s="215">
        <v>1.6</v>
      </c>
      <c r="M71" s="11"/>
      <c r="N71" s="12"/>
      <c r="P71" s="8"/>
      <c r="Q71" s="9"/>
      <c r="R71" s="18"/>
      <c r="S71" s="18"/>
    </row>
    <row r="72" spans="2:19" ht="23.25" customHeight="1">
      <c r="B72" s="403" t="s">
        <v>236</v>
      </c>
      <c r="C72" s="404"/>
      <c r="D72" s="404"/>
      <c r="E72" s="404"/>
      <c r="F72" s="404"/>
      <c r="G72" s="404"/>
      <c r="H72" s="404"/>
      <c r="I72" s="404"/>
      <c r="J72" s="404"/>
      <c r="K72" s="404"/>
      <c r="L72" s="405"/>
      <c r="M72" s="11"/>
      <c r="N72" s="12"/>
      <c r="P72" s="8"/>
      <c r="Q72" s="9"/>
      <c r="R72" s="18"/>
      <c r="S72" s="18"/>
    </row>
    <row r="73" spans="2:19" ht="23.25" customHeight="1">
      <c r="B73" s="234" t="s">
        <v>131</v>
      </c>
      <c r="C73" s="235"/>
      <c r="D73" s="235"/>
      <c r="E73" s="235"/>
      <c r="F73" s="235"/>
      <c r="G73" s="235"/>
      <c r="H73" s="235"/>
      <c r="I73" s="235"/>
      <c r="J73" s="235"/>
      <c r="K73" s="235"/>
      <c r="L73" s="236"/>
      <c r="M73" s="11"/>
      <c r="N73" s="12"/>
      <c r="P73" s="8"/>
      <c r="Q73" s="9"/>
      <c r="R73" s="18"/>
      <c r="S73" s="18"/>
    </row>
    <row r="74" spans="2:19" ht="15" customHeight="1">
      <c r="B74" s="251">
        <v>19</v>
      </c>
      <c r="C74" s="193" t="s">
        <v>32</v>
      </c>
      <c r="D74" s="195"/>
      <c r="E74" s="194"/>
      <c r="F74" s="196"/>
      <c r="G74" s="197"/>
      <c r="H74" s="392" t="s">
        <v>32</v>
      </c>
      <c r="I74" s="393"/>
      <c r="J74" s="68">
        <v>610</v>
      </c>
      <c r="K74" s="74">
        <v>756</v>
      </c>
      <c r="L74" s="77">
        <v>531</v>
      </c>
      <c r="M74" s="11"/>
      <c r="N74" s="12"/>
      <c r="P74" s="8"/>
      <c r="Q74" s="9"/>
      <c r="R74" s="18"/>
      <c r="S74" s="18"/>
    </row>
    <row r="75" spans="2:19" ht="22.5" customHeight="1">
      <c r="B75" s="251"/>
      <c r="C75" s="49" t="s">
        <v>162</v>
      </c>
      <c r="D75" s="246" t="s">
        <v>159</v>
      </c>
      <c r="E75" s="242"/>
      <c r="F75" s="230"/>
      <c r="G75" s="231"/>
      <c r="H75" s="232" t="s">
        <v>160</v>
      </c>
      <c r="I75" s="233"/>
      <c r="J75" s="69">
        <v>28.3</v>
      </c>
      <c r="K75" s="69">
        <v>32.6</v>
      </c>
      <c r="L75" s="78">
        <v>25.2</v>
      </c>
      <c r="M75" s="11"/>
      <c r="N75" s="12"/>
      <c r="P75" s="8"/>
      <c r="Q75" s="9"/>
      <c r="R75" s="18"/>
      <c r="S75" s="18"/>
    </row>
    <row r="76" spans="2:19" ht="22.5" customHeight="1">
      <c r="B76" s="272">
        <f>DATE($P$3,$O$5,B74)</f>
        <v>44519</v>
      </c>
      <c r="C76" s="49" t="s">
        <v>161</v>
      </c>
      <c r="D76" s="246" t="s">
        <v>163</v>
      </c>
      <c r="E76" s="242"/>
      <c r="F76" s="230" t="s">
        <v>243</v>
      </c>
      <c r="G76" s="231"/>
      <c r="H76" s="232" t="s">
        <v>234</v>
      </c>
      <c r="I76" s="233"/>
      <c r="J76" s="69">
        <v>22.7</v>
      </c>
      <c r="K76" s="75">
        <v>27.3</v>
      </c>
      <c r="L76" s="79">
        <v>19.5</v>
      </c>
      <c r="M76" s="11"/>
      <c r="N76" s="12"/>
      <c r="P76" s="8"/>
      <c r="Q76" s="9"/>
      <c r="R76" s="18"/>
      <c r="S76" s="18"/>
    </row>
    <row r="77" spans="2:19" ht="22.5" customHeight="1">
      <c r="B77" s="272"/>
      <c r="C77" s="21" t="s">
        <v>34</v>
      </c>
      <c r="D77" s="396" t="s">
        <v>18</v>
      </c>
      <c r="E77" s="397"/>
      <c r="F77" s="320" t="s">
        <v>244</v>
      </c>
      <c r="G77" s="400"/>
      <c r="H77" s="241" t="s">
        <v>30</v>
      </c>
      <c r="I77" s="242"/>
      <c r="J77" s="69">
        <v>2.6</v>
      </c>
      <c r="K77" s="75">
        <v>3.6</v>
      </c>
      <c r="L77" s="78">
        <v>2</v>
      </c>
      <c r="M77" s="11"/>
      <c r="N77" s="12"/>
      <c r="P77" s="8"/>
      <c r="Q77" s="9"/>
      <c r="R77" s="18"/>
      <c r="S77" s="18"/>
    </row>
    <row r="78" spans="2:19" ht="15" customHeight="1">
      <c r="B78" s="208"/>
      <c r="C78" s="198" t="s">
        <v>216</v>
      </c>
      <c r="D78" s="221"/>
      <c r="E78" s="222"/>
      <c r="F78" s="209" t="s">
        <v>216</v>
      </c>
      <c r="G78" s="210"/>
      <c r="H78" s="207"/>
      <c r="I78" s="206"/>
      <c r="J78" s="69"/>
      <c r="K78" s="220"/>
      <c r="L78" s="218"/>
      <c r="M78" s="11"/>
      <c r="N78" s="12"/>
      <c r="P78" s="8"/>
      <c r="Q78" s="9"/>
      <c r="R78" s="18"/>
      <c r="S78" s="18"/>
    </row>
    <row r="79" spans="2:19" ht="15" customHeight="1">
      <c r="B79" s="276">
        <v>22</v>
      </c>
      <c r="C79" s="199" t="s">
        <v>21</v>
      </c>
      <c r="D79" s="226"/>
      <c r="E79" s="227"/>
      <c r="F79" s="228"/>
      <c r="G79" s="227"/>
      <c r="H79" s="229" t="s">
        <v>21</v>
      </c>
      <c r="I79" s="227"/>
      <c r="J79" s="212">
        <v>600</v>
      </c>
      <c r="K79" s="74">
        <v>767</v>
      </c>
      <c r="L79" s="123">
        <v>515</v>
      </c>
      <c r="M79" s="11"/>
      <c r="N79" s="12"/>
      <c r="P79" s="8"/>
      <c r="Q79" s="9"/>
      <c r="R79" s="18"/>
      <c r="S79" s="18"/>
    </row>
    <row r="80" spans="2:19" ht="15" customHeight="1">
      <c r="B80" s="251"/>
      <c r="C80" s="21" t="s">
        <v>164</v>
      </c>
      <c r="D80" s="246" t="s">
        <v>143</v>
      </c>
      <c r="E80" s="247"/>
      <c r="F80" s="239" t="s">
        <v>151</v>
      </c>
      <c r="G80" s="247"/>
      <c r="H80" s="241"/>
      <c r="I80" s="247"/>
      <c r="J80" s="69">
        <v>28.2</v>
      </c>
      <c r="K80" s="69">
        <v>33.799999999999997</v>
      </c>
      <c r="L80" s="78">
        <v>24.1</v>
      </c>
      <c r="M80" s="11"/>
      <c r="N80" s="12"/>
      <c r="P80" s="8"/>
      <c r="Q80" s="9"/>
      <c r="R80" s="18"/>
      <c r="S80" s="18"/>
    </row>
    <row r="81" spans="2:23" ht="22.5" customHeight="1">
      <c r="B81" s="257">
        <f>DATE($P$3,$O$5,B79)</f>
        <v>44522</v>
      </c>
      <c r="C81" s="21" t="s">
        <v>165</v>
      </c>
      <c r="D81" s="246" t="s">
        <v>166</v>
      </c>
      <c r="E81" s="247"/>
      <c r="F81" s="239" t="s">
        <v>167</v>
      </c>
      <c r="G81" s="240"/>
      <c r="H81" s="241" t="s">
        <v>168</v>
      </c>
      <c r="I81" s="242"/>
      <c r="J81" s="69">
        <v>20.5</v>
      </c>
      <c r="K81" s="75">
        <v>23.2</v>
      </c>
      <c r="L81" s="79">
        <v>18</v>
      </c>
      <c r="M81" s="11"/>
      <c r="N81" s="12"/>
      <c r="P81" s="8"/>
      <c r="Q81" s="9"/>
      <c r="R81" s="18"/>
      <c r="S81" s="18"/>
    </row>
    <row r="82" spans="2:23" ht="15" customHeight="1">
      <c r="B82" s="258"/>
      <c r="C82" s="38" t="s">
        <v>169</v>
      </c>
      <c r="D82" s="243" t="s">
        <v>172</v>
      </c>
      <c r="E82" s="244"/>
      <c r="F82" s="248" t="s">
        <v>170</v>
      </c>
      <c r="G82" s="249"/>
      <c r="H82" s="245" t="s">
        <v>171</v>
      </c>
      <c r="I82" s="244"/>
      <c r="J82" s="73">
        <v>2.1</v>
      </c>
      <c r="K82" s="214">
        <v>2.5</v>
      </c>
      <c r="L82" s="215">
        <v>1.8</v>
      </c>
      <c r="M82" s="11"/>
      <c r="N82" s="12"/>
      <c r="P82" s="8"/>
      <c r="Q82" s="9"/>
      <c r="R82" s="18"/>
      <c r="S82" s="18"/>
    </row>
    <row r="83" spans="2:23" ht="20.25" customHeight="1">
      <c r="B83" s="134">
        <v>23</v>
      </c>
      <c r="C83" s="150"/>
      <c r="D83" s="278"/>
      <c r="E83" s="278"/>
      <c r="F83" s="412"/>
      <c r="G83" s="412"/>
      <c r="H83" s="433"/>
      <c r="I83" s="433"/>
      <c r="J83" s="151"/>
      <c r="K83" s="151"/>
      <c r="L83" s="153"/>
      <c r="M83" s="11"/>
      <c r="N83" s="12"/>
      <c r="P83" s="8"/>
      <c r="Q83" s="9"/>
      <c r="R83" s="18"/>
      <c r="S83" s="18"/>
    </row>
    <row r="84" spans="2:23" ht="20.25" customHeight="1">
      <c r="B84" s="133" t="s">
        <v>43</v>
      </c>
      <c r="C84" s="156"/>
      <c r="D84" s="413"/>
      <c r="E84" s="413"/>
      <c r="F84" s="402"/>
      <c r="G84" s="402"/>
      <c r="H84" s="413"/>
      <c r="I84" s="413"/>
      <c r="J84" s="152"/>
      <c r="K84" s="155"/>
      <c r="L84" s="154"/>
      <c r="M84" s="11"/>
      <c r="N84" s="12"/>
      <c r="P84" s="8"/>
      <c r="Q84" s="9"/>
      <c r="R84" s="18"/>
      <c r="S84" s="18"/>
    </row>
    <row r="85" spans="2:23" ht="15" customHeight="1">
      <c r="B85" s="251">
        <v>24</v>
      </c>
      <c r="C85" s="406" t="s">
        <v>173</v>
      </c>
      <c r="D85" s="407" t="s">
        <v>174</v>
      </c>
      <c r="E85" s="408"/>
      <c r="F85" s="409" t="s">
        <v>217</v>
      </c>
      <c r="G85" s="408"/>
      <c r="H85" s="410" t="s">
        <v>175</v>
      </c>
      <c r="I85" s="411"/>
      <c r="J85" s="68">
        <v>658</v>
      </c>
      <c r="K85" s="74">
        <v>850</v>
      </c>
      <c r="L85" s="77">
        <v>538</v>
      </c>
      <c r="N85" s="11"/>
      <c r="P85" s="11"/>
    </row>
    <row r="86" spans="2:23" ht="15" customHeight="1">
      <c r="B86" s="251"/>
      <c r="C86" s="264"/>
      <c r="D86" s="267"/>
      <c r="E86" s="268"/>
      <c r="F86" s="271"/>
      <c r="G86" s="268"/>
      <c r="H86" s="271"/>
      <c r="I86" s="268"/>
      <c r="J86" s="69">
        <v>26.6</v>
      </c>
      <c r="K86" s="69">
        <v>33.5</v>
      </c>
      <c r="L86" s="78">
        <v>22.2</v>
      </c>
      <c r="N86" s="11"/>
      <c r="O86" s="13"/>
      <c r="P86" s="8"/>
      <c r="Q86" s="18"/>
      <c r="R86" s="18"/>
      <c r="S86" s="18"/>
      <c r="T86" s="25"/>
      <c r="U86" s="14"/>
      <c r="V86" s="15"/>
      <c r="W86" s="16"/>
    </row>
    <row r="87" spans="2:23" ht="15" customHeight="1">
      <c r="B87" s="257">
        <f>DATE($P$3,$O$5,B85)</f>
        <v>44524</v>
      </c>
      <c r="C87" s="21" t="s">
        <v>36</v>
      </c>
      <c r="D87" s="189" t="s">
        <v>37</v>
      </c>
      <c r="E87" s="192"/>
      <c r="F87" s="239" t="s">
        <v>38</v>
      </c>
      <c r="G87" s="240"/>
      <c r="H87" s="241"/>
      <c r="I87" s="242"/>
      <c r="J87" s="69">
        <v>13.6</v>
      </c>
      <c r="K87" s="75">
        <v>14.9</v>
      </c>
      <c r="L87" s="79">
        <v>12.4</v>
      </c>
      <c r="M87" s="11"/>
      <c r="N87" s="12"/>
      <c r="P87" s="8"/>
      <c r="Q87" s="9"/>
      <c r="R87" s="18"/>
      <c r="S87" s="18"/>
    </row>
    <row r="88" spans="2:23" ht="15" customHeight="1">
      <c r="B88" s="258"/>
      <c r="C88" s="38" t="s">
        <v>39</v>
      </c>
      <c r="D88" s="243" t="s">
        <v>41</v>
      </c>
      <c r="E88" s="244"/>
      <c r="F88" s="190"/>
      <c r="G88" s="191"/>
      <c r="H88" s="245" t="s">
        <v>40</v>
      </c>
      <c r="I88" s="244"/>
      <c r="J88" s="217">
        <v>2.6</v>
      </c>
      <c r="K88" s="220">
        <v>3</v>
      </c>
      <c r="L88" s="218">
        <v>2.2000000000000002</v>
      </c>
      <c r="M88" s="11"/>
      <c r="N88" s="12"/>
      <c r="P88" s="8"/>
      <c r="Q88" s="9"/>
      <c r="R88" s="18"/>
      <c r="S88" s="18"/>
    </row>
    <row r="89" spans="2:23" ht="15" customHeight="1">
      <c r="B89" s="254">
        <v>25</v>
      </c>
      <c r="C89" s="97" t="s">
        <v>21</v>
      </c>
      <c r="D89" s="40"/>
      <c r="E89" s="41"/>
      <c r="F89" s="43"/>
      <c r="G89" s="44"/>
      <c r="H89" s="42" t="s">
        <v>21</v>
      </c>
      <c r="I89" s="41"/>
      <c r="J89" s="83">
        <v>635</v>
      </c>
      <c r="K89" s="124">
        <v>810</v>
      </c>
      <c r="L89" s="77">
        <v>537</v>
      </c>
      <c r="N89" s="11"/>
      <c r="P89" s="8"/>
      <c r="Q89" s="9"/>
      <c r="R89" s="18"/>
      <c r="S89" s="18"/>
    </row>
    <row r="90" spans="2:23" ht="15" customHeight="1">
      <c r="B90" s="254"/>
      <c r="C90" s="45" t="s">
        <v>176</v>
      </c>
      <c r="D90" s="332" t="s">
        <v>177</v>
      </c>
      <c r="E90" s="333"/>
      <c r="F90" s="289" t="s">
        <v>178</v>
      </c>
      <c r="G90" s="290"/>
      <c r="H90" s="339" t="s">
        <v>179</v>
      </c>
      <c r="I90" s="340"/>
      <c r="J90" s="84">
        <v>26.2</v>
      </c>
      <c r="K90" s="73">
        <v>31.5</v>
      </c>
      <c r="L90" s="78">
        <v>22.1</v>
      </c>
      <c r="N90" s="11"/>
      <c r="P90" s="8"/>
      <c r="Q90" s="9"/>
      <c r="R90" s="18"/>
      <c r="S90" s="18"/>
    </row>
    <row r="91" spans="2:23" ht="15" customHeight="1">
      <c r="B91" s="257">
        <f>DATE($P$3,$O$5,B89)</f>
        <v>44525</v>
      </c>
      <c r="C91" s="67" t="s">
        <v>180</v>
      </c>
      <c r="D91" s="246" t="s">
        <v>182</v>
      </c>
      <c r="E91" s="242"/>
      <c r="F91" s="239" t="s">
        <v>181</v>
      </c>
      <c r="G91" s="240"/>
      <c r="H91" s="232" t="s">
        <v>218</v>
      </c>
      <c r="I91" s="233"/>
      <c r="J91" s="85">
        <v>22.1</v>
      </c>
      <c r="K91" s="69">
        <v>25.6</v>
      </c>
      <c r="L91" s="79">
        <v>19</v>
      </c>
      <c r="N91" s="11"/>
      <c r="P91" s="8"/>
      <c r="Q91" s="9"/>
      <c r="R91" s="18"/>
      <c r="S91" s="18"/>
    </row>
    <row r="92" spans="2:23" ht="22.5" customHeight="1">
      <c r="B92" s="258"/>
      <c r="C92" s="20" t="s">
        <v>219</v>
      </c>
      <c r="D92" s="284" t="s">
        <v>220</v>
      </c>
      <c r="E92" s="285"/>
      <c r="F92" s="286" t="s">
        <v>183</v>
      </c>
      <c r="G92" s="287"/>
      <c r="H92" s="288" t="s">
        <v>184</v>
      </c>
      <c r="I92" s="285"/>
      <c r="J92" s="152">
        <v>2.4</v>
      </c>
      <c r="K92" s="217">
        <v>2.8</v>
      </c>
      <c r="L92" s="218">
        <v>1.9</v>
      </c>
    </row>
    <row r="93" spans="2:23" ht="15" customHeight="1">
      <c r="B93" s="254">
        <v>26</v>
      </c>
      <c r="C93" s="135" t="s">
        <v>221</v>
      </c>
      <c r="D93" s="40"/>
      <c r="E93" s="41"/>
      <c r="F93" s="43"/>
      <c r="G93" s="44"/>
      <c r="H93" s="237" t="s">
        <v>221</v>
      </c>
      <c r="I93" s="238"/>
      <c r="J93" s="83">
        <v>608</v>
      </c>
      <c r="K93" s="124">
        <v>778</v>
      </c>
      <c r="L93" s="77">
        <v>456</v>
      </c>
    </row>
    <row r="94" spans="2:23" ht="15" customHeight="1">
      <c r="B94" s="254"/>
      <c r="C94" s="45" t="s">
        <v>186</v>
      </c>
      <c r="D94" s="332"/>
      <c r="E94" s="333"/>
      <c r="F94" s="289"/>
      <c r="G94" s="290"/>
      <c r="H94" s="339" t="s">
        <v>185</v>
      </c>
      <c r="I94" s="340"/>
      <c r="J94" s="84">
        <v>25.8</v>
      </c>
      <c r="K94" s="73">
        <v>31.8</v>
      </c>
      <c r="L94" s="78">
        <v>18.399999999999999</v>
      </c>
    </row>
    <row r="95" spans="2:23" ht="15" customHeight="1">
      <c r="B95" s="257">
        <f>DATE($P$3,$O$5,B93)</f>
        <v>44526</v>
      </c>
      <c r="C95" s="67" t="s">
        <v>187</v>
      </c>
      <c r="D95" s="246" t="s">
        <v>188</v>
      </c>
      <c r="E95" s="242"/>
      <c r="F95" s="239" t="s">
        <v>189</v>
      </c>
      <c r="G95" s="240"/>
      <c r="H95" s="232" t="s">
        <v>190</v>
      </c>
      <c r="I95" s="233"/>
      <c r="J95" s="85">
        <v>23.6</v>
      </c>
      <c r="K95" s="69">
        <v>26.6</v>
      </c>
      <c r="L95" s="79">
        <v>18</v>
      </c>
    </row>
    <row r="96" spans="2:23" ht="23.25" customHeight="1">
      <c r="B96" s="258"/>
      <c r="C96" s="20" t="s">
        <v>191</v>
      </c>
      <c r="D96" s="284" t="s">
        <v>235</v>
      </c>
      <c r="E96" s="285"/>
      <c r="F96" s="286" t="s">
        <v>192</v>
      </c>
      <c r="G96" s="287"/>
      <c r="H96" s="288" t="s">
        <v>193</v>
      </c>
      <c r="I96" s="285"/>
      <c r="J96" s="152">
        <v>2.2999999999999998</v>
      </c>
      <c r="K96" s="217">
        <v>2.9</v>
      </c>
      <c r="L96" s="218">
        <v>1.8</v>
      </c>
    </row>
    <row r="97" spans="2:12" ht="15" customHeight="1">
      <c r="B97" s="254">
        <v>29</v>
      </c>
      <c r="C97" s="135" t="s">
        <v>21</v>
      </c>
      <c r="D97" s="40"/>
      <c r="E97" s="41"/>
      <c r="F97" s="43"/>
      <c r="G97" s="44"/>
      <c r="H97" s="237" t="s">
        <v>21</v>
      </c>
      <c r="I97" s="238"/>
      <c r="J97" s="83">
        <v>681</v>
      </c>
      <c r="K97" s="124">
        <v>855</v>
      </c>
      <c r="L97" s="77">
        <v>551</v>
      </c>
    </row>
    <row r="98" spans="2:12" ht="22.5" customHeight="1">
      <c r="B98" s="254"/>
      <c r="C98" s="45" t="s">
        <v>195</v>
      </c>
      <c r="D98" s="332" t="s">
        <v>197</v>
      </c>
      <c r="E98" s="333"/>
      <c r="F98" s="289" t="s">
        <v>254</v>
      </c>
      <c r="G98" s="290"/>
      <c r="H98" s="339" t="s">
        <v>196</v>
      </c>
      <c r="I98" s="340"/>
      <c r="J98" s="84">
        <v>27.7</v>
      </c>
      <c r="K98" s="73">
        <v>33.1</v>
      </c>
      <c r="L98" s="78">
        <v>23.4</v>
      </c>
    </row>
    <row r="99" spans="2:12" ht="15" customHeight="1">
      <c r="B99" s="257">
        <f>DATE($P$3,$O$5,B97)</f>
        <v>44529</v>
      </c>
      <c r="C99" s="67" t="s">
        <v>222</v>
      </c>
      <c r="D99" s="246" t="s">
        <v>166</v>
      </c>
      <c r="E99" s="242"/>
      <c r="F99" s="239" t="s">
        <v>223</v>
      </c>
      <c r="G99" s="240"/>
      <c r="H99" s="232" t="s">
        <v>198</v>
      </c>
      <c r="I99" s="233"/>
      <c r="J99" s="85">
        <v>24.8</v>
      </c>
      <c r="K99" s="69">
        <v>28.6</v>
      </c>
      <c r="L99" s="79">
        <v>21.4</v>
      </c>
    </row>
    <row r="100" spans="2:12" ht="15" customHeight="1">
      <c r="B100" s="258"/>
      <c r="C100" s="20" t="s">
        <v>194</v>
      </c>
      <c r="D100" s="284"/>
      <c r="E100" s="285"/>
      <c r="F100" s="286" t="s">
        <v>194</v>
      </c>
      <c r="G100" s="287"/>
      <c r="H100" s="288"/>
      <c r="I100" s="285"/>
      <c r="J100" s="152">
        <v>1.2</v>
      </c>
      <c r="K100" s="217">
        <v>1.5</v>
      </c>
      <c r="L100" s="218">
        <v>1</v>
      </c>
    </row>
    <row r="101" spans="2:12" ht="15" customHeight="1">
      <c r="B101" s="254">
        <v>30</v>
      </c>
      <c r="C101" s="135" t="s">
        <v>138</v>
      </c>
      <c r="D101" s="40"/>
      <c r="E101" s="41"/>
      <c r="F101" s="43"/>
      <c r="G101" s="44"/>
      <c r="H101" s="42" t="s">
        <v>138</v>
      </c>
      <c r="I101" s="41"/>
      <c r="J101" s="83">
        <v>603</v>
      </c>
      <c r="K101" s="124">
        <v>753</v>
      </c>
      <c r="L101" s="77">
        <v>485</v>
      </c>
    </row>
    <row r="102" spans="2:12" ht="15" customHeight="1">
      <c r="B102" s="254"/>
      <c r="C102" s="45" t="s">
        <v>199</v>
      </c>
      <c r="D102" s="332" t="s">
        <v>200</v>
      </c>
      <c r="E102" s="333"/>
      <c r="F102" s="289" t="s">
        <v>224</v>
      </c>
      <c r="G102" s="290"/>
      <c r="H102" s="339" t="s">
        <v>201</v>
      </c>
      <c r="I102" s="340"/>
      <c r="J102" s="84">
        <v>27.6</v>
      </c>
      <c r="K102" s="73">
        <v>32.9</v>
      </c>
      <c r="L102" s="78">
        <v>23</v>
      </c>
    </row>
    <row r="103" spans="2:12" ht="15" customHeight="1">
      <c r="B103" s="257">
        <f>DATE($P$3,$O$5,B101)</f>
        <v>44530</v>
      </c>
      <c r="C103" s="67" t="s">
        <v>202</v>
      </c>
      <c r="D103" s="246" t="s">
        <v>204</v>
      </c>
      <c r="E103" s="242"/>
      <c r="F103" s="239" t="s">
        <v>203</v>
      </c>
      <c r="G103" s="240"/>
      <c r="H103" s="232" t="s">
        <v>245</v>
      </c>
      <c r="I103" s="233"/>
      <c r="J103" s="85">
        <v>18.7</v>
      </c>
      <c r="K103" s="69">
        <v>21</v>
      </c>
      <c r="L103" s="79">
        <v>16.3</v>
      </c>
    </row>
    <row r="104" spans="2:12" ht="15" customHeight="1" thickBot="1">
      <c r="B104" s="257"/>
      <c r="C104" s="20" t="s">
        <v>205</v>
      </c>
      <c r="D104" s="284" t="s">
        <v>207</v>
      </c>
      <c r="E104" s="285"/>
      <c r="F104" s="286" t="s">
        <v>206</v>
      </c>
      <c r="G104" s="287"/>
      <c r="H104" s="288" t="s">
        <v>144</v>
      </c>
      <c r="I104" s="285"/>
      <c r="J104" s="152">
        <v>1.8</v>
      </c>
      <c r="K104" s="217">
        <v>2.1</v>
      </c>
      <c r="L104" s="218">
        <v>1.6</v>
      </c>
    </row>
    <row r="105" spans="2:12" ht="48" customHeight="1" thickBot="1">
      <c r="B105" s="204"/>
      <c r="C105" s="416" t="s">
        <v>225</v>
      </c>
      <c r="D105" s="416"/>
      <c r="E105" s="416"/>
      <c r="F105" s="416"/>
      <c r="G105" s="416"/>
      <c r="H105" s="414" t="s">
        <v>16</v>
      </c>
      <c r="I105" s="415"/>
      <c r="J105" s="127" t="s">
        <v>251</v>
      </c>
      <c r="K105" s="128" t="s">
        <v>252</v>
      </c>
      <c r="L105" s="129" t="s">
        <v>253</v>
      </c>
    </row>
    <row r="106" spans="2:12" ht="13.5" customHeight="1">
      <c r="C106" s="89"/>
      <c r="D106" s="89"/>
      <c r="E106" s="89"/>
      <c r="F106" s="93"/>
      <c r="H106" s="223" t="s">
        <v>226</v>
      </c>
      <c r="J106" s="4"/>
    </row>
    <row r="107" spans="2:12" ht="13.5" customHeight="1">
      <c r="C107" s="89"/>
      <c r="D107" s="89"/>
      <c r="E107" s="89"/>
      <c r="F107" s="93"/>
      <c r="J107" s="4"/>
    </row>
    <row r="108" spans="2:12" ht="13.5" customHeight="1">
      <c r="C108" s="89"/>
      <c r="D108" s="89"/>
      <c r="F108" s="93"/>
      <c r="J108" s="4"/>
    </row>
    <row r="109" spans="2:12" ht="13.5" customHeight="1">
      <c r="C109" s="89"/>
      <c r="D109" s="87"/>
      <c r="F109" s="93"/>
      <c r="I109" s="57"/>
      <c r="J109" s="58"/>
    </row>
    <row r="110" spans="2:12" ht="13.5" customHeight="1">
      <c r="C110" s="89"/>
      <c r="D110" s="88"/>
      <c r="E110" s="31"/>
      <c r="F110" s="93"/>
      <c r="G110" s="7"/>
      <c r="J110" s="4"/>
    </row>
    <row r="111" spans="2:12" ht="13.5" customHeight="1">
      <c r="B111" s="32"/>
      <c r="C111" s="66"/>
      <c r="D111" s="33"/>
      <c r="E111" s="32"/>
      <c r="F111" s="130"/>
      <c r="G111" s="34"/>
      <c r="H111" s="32"/>
      <c r="I111" s="32"/>
      <c r="J111" s="35"/>
      <c r="K111" s="32"/>
      <c r="L111" s="32"/>
    </row>
    <row r="112" spans="2:12" ht="13.5" customHeight="1">
      <c r="C112" s="66"/>
      <c r="D112" s="30"/>
      <c r="F112" s="121"/>
      <c r="G112" s="120"/>
      <c r="J112" s="4"/>
    </row>
    <row r="113" spans="3:13" ht="13.5" customHeight="1">
      <c r="C113" s="66"/>
      <c r="D113" s="30"/>
      <c r="F113" s="90"/>
      <c r="G113" s="36"/>
      <c r="J113" s="4"/>
    </row>
    <row r="114" spans="3:13" ht="33" customHeight="1">
      <c r="C114" s="147"/>
      <c r="D114" s="147"/>
      <c r="E114" s="4"/>
      <c r="F114" s="148"/>
      <c r="G114" s="149"/>
      <c r="H114" s="389"/>
      <c r="I114" s="389"/>
      <c r="J114" s="145"/>
      <c r="K114" s="145"/>
      <c r="L114" s="146"/>
      <c r="M114" s="4"/>
    </row>
    <row r="115" spans="3:13" ht="13.5" customHeight="1">
      <c r="C115" s="388"/>
      <c r="D115" s="388"/>
      <c r="E115" s="388"/>
      <c r="F115" s="388"/>
      <c r="G115" s="388"/>
      <c r="J115" s="4"/>
    </row>
    <row r="116" spans="3:13" ht="13.5" customHeight="1">
      <c r="J116" s="4"/>
    </row>
    <row r="117" spans="3:13">
      <c r="C117" s="89"/>
      <c r="D117" s="87"/>
      <c r="F117" s="93"/>
      <c r="G117" s="5"/>
      <c r="H117" s="11"/>
      <c r="J117" s="4"/>
    </row>
    <row r="118" spans="3:13">
      <c r="F118" s="93"/>
    </row>
    <row r="119" spans="3:13">
      <c r="F119" s="93"/>
    </row>
    <row r="120" spans="3:13">
      <c r="F120" s="93"/>
    </row>
    <row r="122" spans="3:13">
      <c r="F122" s="37"/>
    </row>
  </sheetData>
  <mergeCells count="273">
    <mergeCell ref="H105:I105"/>
    <mergeCell ref="C105:G105"/>
    <mergeCell ref="C7:C8"/>
    <mergeCell ref="D7:E8"/>
    <mergeCell ref="F7:G8"/>
    <mergeCell ref="H7:I8"/>
    <mergeCell ref="H12:I12"/>
    <mergeCell ref="D12:E12"/>
    <mergeCell ref="D14:E14"/>
    <mergeCell ref="D17:E17"/>
    <mergeCell ref="D90:E90"/>
    <mergeCell ref="H90:I90"/>
    <mergeCell ref="H81:I81"/>
    <mergeCell ref="D43:E43"/>
    <mergeCell ref="H49:I49"/>
    <mergeCell ref="B45:L45"/>
    <mergeCell ref="B67:L67"/>
    <mergeCell ref="B32:L32"/>
    <mergeCell ref="D83:E83"/>
    <mergeCell ref="H82:I82"/>
    <mergeCell ref="H83:I83"/>
    <mergeCell ref="H84:I84"/>
    <mergeCell ref="H77:I77"/>
    <mergeCell ref="H100:I100"/>
    <mergeCell ref="B101:B102"/>
    <mergeCell ref="D102:E102"/>
    <mergeCell ref="F102:G102"/>
    <mergeCell ref="H102:I102"/>
    <mergeCell ref="F84:G84"/>
    <mergeCell ref="D77:E77"/>
    <mergeCell ref="F77:G77"/>
    <mergeCell ref="B72:L72"/>
    <mergeCell ref="D104:E104"/>
    <mergeCell ref="F104:G104"/>
    <mergeCell ref="H104:I104"/>
    <mergeCell ref="C85:C86"/>
    <mergeCell ref="D85:E86"/>
    <mergeCell ref="F85:G86"/>
    <mergeCell ref="H85:I86"/>
    <mergeCell ref="F76:G76"/>
    <mergeCell ref="F83:G83"/>
    <mergeCell ref="D84:E84"/>
    <mergeCell ref="H76:I76"/>
    <mergeCell ref="H99:I99"/>
    <mergeCell ref="D100:E100"/>
    <mergeCell ref="F100:G100"/>
    <mergeCell ref="D76:E76"/>
    <mergeCell ref="H93:I93"/>
    <mergeCell ref="B63:B64"/>
    <mergeCell ref="F63:G64"/>
    <mergeCell ref="H63:I64"/>
    <mergeCell ref="H74:I74"/>
    <mergeCell ref="H70:I70"/>
    <mergeCell ref="H71:I71"/>
    <mergeCell ref="D70:E70"/>
    <mergeCell ref="H65:I65"/>
    <mergeCell ref="D69:E69"/>
    <mergeCell ref="F71:G71"/>
    <mergeCell ref="H66:I66"/>
    <mergeCell ref="F70:G70"/>
    <mergeCell ref="H68:I68"/>
    <mergeCell ref="H69:I69"/>
    <mergeCell ref="D66:E66"/>
    <mergeCell ref="C115:G115"/>
    <mergeCell ref="H114:I114"/>
    <mergeCell ref="B93:B94"/>
    <mergeCell ref="D94:E94"/>
    <mergeCell ref="F94:G94"/>
    <mergeCell ref="H94:I94"/>
    <mergeCell ref="B95:B96"/>
    <mergeCell ref="D95:E95"/>
    <mergeCell ref="F95:G95"/>
    <mergeCell ref="H95:I95"/>
    <mergeCell ref="D96:E96"/>
    <mergeCell ref="F96:G96"/>
    <mergeCell ref="H96:I96"/>
    <mergeCell ref="B97:B98"/>
    <mergeCell ref="D98:E98"/>
    <mergeCell ref="F98:G98"/>
    <mergeCell ref="H98:I98"/>
    <mergeCell ref="B99:B100"/>
    <mergeCell ref="D99:E99"/>
    <mergeCell ref="F99:G99"/>
    <mergeCell ref="B103:B104"/>
    <mergeCell ref="D103:E103"/>
    <mergeCell ref="F103:G103"/>
    <mergeCell ref="H103:I103"/>
    <mergeCell ref="H60:I60"/>
    <mergeCell ref="F60:G60"/>
    <mergeCell ref="D60:E60"/>
    <mergeCell ref="D61:E61"/>
    <mergeCell ref="F61:G61"/>
    <mergeCell ref="H61:I61"/>
    <mergeCell ref="B62:L62"/>
    <mergeCell ref="H16:I16"/>
    <mergeCell ref="D27:E27"/>
    <mergeCell ref="F27:G27"/>
    <mergeCell ref="F40:G40"/>
    <mergeCell ref="H40:I40"/>
    <mergeCell ref="D40:E40"/>
    <mergeCell ref="F39:G39"/>
    <mergeCell ref="H39:I39"/>
    <mergeCell ref="F19:G19"/>
    <mergeCell ref="H19:I19"/>
    <mergeCell ref="F25:G25"/>
    <mergeCell ref="F28:G28"/>
    <mergeCell ref="D28:E28"/>
    <mergeCell ref="H25:I25"/>
    <mergeCell ref="D25:E25"/>
    <mergeCell ref="F29:G29"/>
    <mergeCell ref="H29:I29"/>
    <mergeCell ref="H30:I30"/>
    <mergeCell ref="H27:I27"/>
    <mergeCell ref="H28:I28"/>
    <mergeCell ref="D22:E22"/>
    <mergeCell ref="H41:I41"/>
    <mergeCell ref="F42:G42"/>
    <mergeCell ref="H42:I42"/>
    <mergeCell ref="F22:G22"/>
    <mergeCell ref="H22:I22"/>
    <mergeCell ref="D23:E23"/>
    <mergeCell ref="F23:G23"/>
    <mergeCell ref="H23:I23"/>
    <mergeCell ref="H17:I17"/>
    <mergeCell ref="D19:E19"/>
    <mergeCell ref="H26:I26"/>
    <mergeCell ref="H18:I18"/>
    <mergeCell ref="D24:E24"/>
    <mergeCell ref="H24:I24"/>
    <mergeCell ref="B21:L21"/>
    <mergeCell ref="D54:E54"/>
    <mergeCell ref="F54:G54"/>
    <mergeCell ref="H54:I54"/>
    <mergeCell ref="B35:B36"/>
    <mergeCell ref="B43:B44"/>
    <mergeCell ref="B39:B40"/>
    <mergeCell ref="B41:B42"/>
    <mergeCell ref="H35:I35"/>
    <mergeCell ref="D36:E36"/>
    <mergeCell ref="F36:G36"/>
    <mergeCell ref="H36:I36"/>
    <mergeCell ref="H44:I44"/>
    <mergeCell ref="F43:G43"/>
    <mergeCell ref="H43:I43"/>
    <mergeCell ref="D29:E29"/>
    <mergeCell ref="D30:E30"/>
    <mergeCell ref="F30:G30"/>
    <mergeCell ref="H58:I58"/>
    <mergeCell ref="H59:I59"/>
    <mergeCell ref="D53:E53"/>
    <mergeCell ref="F44:G44"/>
    <mergeCell ref="B51:L51"/>
    <mergeCell ref="B48:B50"/>
    <mergeCell ref="D44:E44"/>
    <mergeCell ref="H53:I53"/>
    <mergeCell ref="F53:G53"/>
    <mergeCell ref="H48:I48"/>
    <mergeCell ref="D46:E46"/>
    <mergeCell ref="F46:G46"/>
    <mergeCell ref="D47:E47"/>
    <mergeCell ref="F47:G47"/>
    <mergeCell ref="D48:E48"/>
    <mergeCell ref="H46:I46"/>
    <mergeCell ref="H55:I55"/>
    <mergeCell ref="D58:E58"/>
    <mergeCell ref="F58:G58"/>
    <mergeCell ref="D55:E55"/>
    <mergeCell ref="F15:G15"/>
    <mergeCell ref="D35:E35"/>
    <mergeCell ref="F35:G35"/>
    <mergeCell ref="B74:B75"/>
    <mergeCell ref="B58:B59"/>
    <mergeCell ref="B60:B61"/>
    <mergeCell ref="B65:B66"/>
    <mergeCell ref="B54:B55"/>
    <mergeCell ref="F55:G55"/>
    <mergeCell ref="D75:E75"/>
    <mergeCell ref="D16:E16"/>
    <mergeCell ref="F16:G16"/>
    <mergeCell ref="D49:E49"/>
    <mergeCell ref="F49:G49"/>
    <mergeCell ref="D59:E59"/>
    <mergeCell ref="F59:G59"/>
    <mergeCell ref="D39:E39"/>
    <mergeCell ref="B17:B18"/>
    <mergeCell ref="B27:B28"/>
    <mergeCell ref="B22:B23"/>
    <mergeCell ref="B24:B25"/>
    <mergeCell ref="B52:B53"/>
    <mergeCell ref="C63:C64"/>
    <mergeCell ref="D63:E64"/>
    <mergeCell ref="J3:L5"/>
    <mergeCell ref="B4:C4"/>
    <mergeCell ref="D5:E5"/>
    <mergeCell ref="F5:G5"/>
    <mergeCell ref="H5:I5"/>
    <mergeCell ref="B7:B8"/>
    <mergeCell ref="B9:B10"/>
    <mergeCell ref="B3:C3"/>
    <mergeCell ref="D3:E3"/>
    <mergeCell ref="F3:G3"/>
    <mergeCell ref="H3:I3"/>
    <mergeCell ref="D10:E10"/>
    <mergeCell ref="F10:G10"/>
    <mergeCell ref="H10:I10"/>
    <mergeCell ref="H9:I9"/>
    <mergeCell ref="F9:G9"/>
    <mergeCell ref="D9:E9"/>
    <mergeCell ref="H15:I15"/>
    <mergeCell ref="D15:E15"/>
    <mergeCell ref="D13:E13"/>
    <mergeCell ref="F13:G13"/>
    <mergeCell ref="H13:I13"/>
    <mergeCell ref="F14:G14"/>
    <mergeCell ref="H14:I14"/>
    <mergeCell ref="B89:B90"/>
    <mergeCell ref="D92:E92"/>
    <mergeCell ref="B91:B92"/>
    <mergeCell ref="D91:E91"/>
    <mergeCell ref="H91:I91"/>
    <mergeCell ref="F92:G92"/>
    <mergeCell ref="H92:I92"/>
    <mergeCell ref="F90:G90"/>
    <mergeCell ref="F91:G91"/>
    <mergeCell ref="B87:B88"/>
    <mergeCell ref="H31:I31"/>
    <mergeCell ref="H34:I34"/>
    <mergeCell ref="H37:I38"/>
    <mergeCell ref="B85:B86"/>
    <mergeCell ref="B13:B14"/>
    <mergeCell ref="B37:B38"/>
    <mergeCell ref="F48:G48"/>
    <mergeCell ref="B11:B12"/>
    <mergeCell ref="D42:E42"/>
    <mergeCell ref="B33:B34"/>
    <mergeCell ref="F65:G65"/>
    <mergeCell ref="F66:G66"/>
    <mergeCell ref="B81:B82"/>
    <mergeCell ref="D18:E18"/>
    <mergeCell ref="F18:G18"/>
    <mergeCell ref="B29:B30"/>
    <mergeCell ref="D34:E34"/>
    <mergeCell ref="C37:C38"/>
    <mergeCell ref="D37:E38"/>
    <mergeCell ref="F37:G38"/>
    <mergeCell ref="B46:B47"/>
    <mergeCell ref="F17:G17"/>
    <mergeCell ref="B19:B20"/>
    <mergeCell ref="F24:G24"/>
    <mergeCell ref="D71:E71"/>
    <mergeCell ref="B76:B77"/>
    <mergeCell ref="B79:B80"/>
    <mergeCell ref="D82:E82"/>
    <mergeCell ref="F81:G81"/>
    <mergeCell ref="B68:B69"/>
    <mergeCell ref="B70:B71"/>
    <mergeCell ref="D79:E79"/>
    <mergeCell ref="F79:G79"/>
    <mergeCell ref="H79:I79"/>
    <mergeCell ref="F69:G69"/>
    <mergeCell ref="F75:G75"/>
    <mergeCell ref="H75:I75"/>
    <mergeCell ref="B73:L73"/>
    <mergeCell ref="H97:I97"/>
    <mergeCell ref="F87:G87"/>
    <mergeCell ref="H87:I87"/>
    <mergeCell ref="D88:E88"/>
    <mergeCell ref="H88:I88"/>
    <mergeCell ref="D80:E80"/>
    <mergeCell ref="F80:G80"/>
    <mergeCell ref="H80:I80"/>
    <mergeCell ref="F82:G82"/>
    <mergeCell ref="D81:E81"/>
  </mergeCells>
  <phoneticPr fontId="11"/>
  <pageMargins left="0.31496062992125984" right="0" top="0.35433070866141736" bottom="0.19685039370078741" header="0.31496062992125984" footer="0.31496062992125984"/>
  <pageSetup paperSize="9" scale="93" orientation="portrait" r:id="rId1"/>
  <rowBreaks count="1" manualBreakCount="1">
    <brk id="5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1１月</vt:lpstr>
      <vt:lpstr>'1１月'!Print_Area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2021-10-26T05:45:15Z</dcterms:created>
  <dcterms:modified xsi:type="dcterms:W3CDTF">2021-10-26T05:45:16Z</dcterms:modified>
</cp:coreProperties>
</file>