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0490" windowHeight="8805"/>
  </bookViews>
  <sheets>
    <sheet name="献立表" sheetId="24" r:id="rId1"/>
    <sheet name="Sheet2" sheetId="8" r:id="rId2"/>
  </sheets>
  <calcPr calcId="152511"/>
</workbook>
</file>

<file path=xl/calcChain.xml><?xml version="1.0" encoding="utf-8"?>
<calcChain xmlns="http://schemas.openxmlformats.org/spreadsheetml/2006/main">
  <c r="Q1" i="24" l="1"/>
  <c r="A44" i="24" l="1"/>
  <c r="A46" i="24"/>
  <c r="A10" i="24"/>
  <c r="A8" i="24"/>
  <c r="A42" i="24"/>
  <c r="A39" i="24"/>
  <c r="A35" i="24"/>
  <c r="A30" i="24"/>
  <c r="A25" i="24"/>
  <c r="A21" i="24"/>
  <c r="A16" i="24"/>
  <c r="A12" i="24"/>
  <c r="A37" i="24"/>
  <c r="A32" i="24"/>
  <c r="A28" i="24"/>
  <c r="A23" i="24"/>
  <c r="A18" i="24"/>
  <c r="A14" i="24"/>
  <c r="A5" i="24"/>
</calcChain>
</file>

<file path=xl/sharedStrings.xml><?xml version="1.0" encoding="utf-8"?>
<sst xmlns="http://schemas.openxmlformats.org/spreadsheetml/2006/main" count="249" uniqueCount="232">
  <si>
    <t>塩分
   (g)</t>
    <rPh sb="0" eb="2">
      <t>エンブン</t>
    </rPh>
    <phoneticPr fontId="2"/>
  </si>
  <si>
    <t>脂質      (g)</t>
    <rPh sb="0" eb="2">
      <t>シシツ</t>
    </rPh>
    <phoneticPr fontId="2"/>
  </si>
  <si>
    <t xml:space="preserve">血液や筋肉となっ
て体を大きくする
</t>
    <rPh sb="0" eb="2">
      <t>ケツエキ</t>
    </rPh>
    <rPh sb="2" eb="4">
      <t>キンニク</t>
    </rPh>
    <rPh sb="9" eb="10">
      <t>カラダ</t>
    </rPh>
    <rPh sb="11" eb="12">
      <t>オオ</t>
    </rPh>
    <phoneticPr fontId="2"/>
  </si>
  <si>
    <r>
      <t>体の調子をよくして
病気に</t>
    </r>
    <r>
      <rPr>
        <sz val="8"/>
        <rFont val="HG丸ｺﾞｼｯｸM-PRO"/>
        <family val="3"/>
        <charset val="128"/>
      </rPr>
      <t>なりにくくする</t>
    </r>
    <phoneticPr fontId="2"/>
  </si>
  <si>
    <t>仕事や運動をす
る時の力になる</t>
    <phoneticPr fontId="2"/>
  </si>
  <si>
    <t>年度</t>
    <rPh sb="0" eb="1">
      <t>ネン</t>
    </rPh>
    <rPh sb="1" eb="2">
      <t>ド</t>
    </rPh>
    <phoneticPr fontId="2"/>
  </si>
  <si>
    <t>たんぱく質(g)</t>
    <rPh sb="4" eb="5">
      <t>シツ</t>
    </rPh>
    <phoneticPr fontId="2"/>
  </si>
  <si>
    <t>月</t>
    <rPh sb="0" eb="1">
      <t>ツキ</t>
    </rPh>
    <phoneticPr fontId="2"/>
  </si>
  <si>
    <t>日</t>
    <rPh sb="0" eb="1">
      <t>ヒ</t>
    </rPh>
    <phoneticPr fontId="2"/>
  </si>
  <si>
    <t>エネルギー 　　(kcal)</t>
    <phoneticPr fontId="2"/>
  </si>
  <si>
    <t>おかず</t>
    <phoneticPr fontId="2"/>
  </si>
  <si>
    <t>＊給食で使用する食材料を献立表に明記しています。食物アレルギー児の保護者の方はご確認をお願いします。なお、不明な場合はご連絡ください。</t>
    <rPh sb="1" eb="3">
      <t>キュウショク</t>
    </rPh>
    <rPh sb="4" eb="6">
      <t>シヨウ</t>
    </rPh>
    <rPh sb="8" eb="9">
      <t>ショク</t>
    </rPh>
    <rPh sb="9" eb="11">
      <t>ザイリョウ</t>
    </rPh>
    <rPh sb="12" eb="15">
      <t>コンダテヒョウ</t>
    </rPh>
    <rPh sb="16" eb="18">
      <t>メイキ</t>
    </rPh>
    <rPh sb="24" eb="26">
      <t>ショクモツ</t>
    </rPh>
    <rPh sb="31" eb="32">
      <t>ジ</t>
    </rPh>
    <rPh sb="33" eb="36">
      <t>ホゴシャ</t>
    </rPh>
    <rPh sb="37" eb="38">
      <t>カタ</t>
    </rPh>
    <rPh sb="40" eb="42">
      <t>カクニン</t>
    </rPh>
    <rPh sb="44" eb="45">
      <t>ネガ</t>
    </rPh>
    <phoneticPr fontId="2"/>
  </si>
  <si>
    <t>＊材料等の都合により、献立が変更になる場合があります。　　</t>
    <phoneticPr fontId="2"/>
  </si>
  <si>
    <r>
      <t>＜かみかみ献立＞</t>
    </r>
    <r>
      <rPr>
        <sz val="9"/>
        <rFont val="HG丸ｺﾞｼｯｸM-PRO"/>
        <family val="3"/>
        <charset val="128"/>
      </rPr>
      <t>　</t>
    </r>
    <r>
      <rPr>
        <b/>
        <sz val="9"/>
        <rFont val="HG丸ｺﾞｼｯｸM-PRO"/>
        <family val="3"/>
        <charset val="128"/>
      </rPr>
      <t>「よくかんで食べる」を習慣化するために、よくかむ食材を使った献立を提供します。</t>
    </r>
    <rPh sb="5" eb="7">
      <t>コンダテ</t>
    </rPh>
    <rPh sb="15" eb="16">
      <t>タ</t>
    </rPh>
    <rPh sb="20" eb="23">
      <t>シュウカンカ</t>
    </rPh>
    <rPh sb="33" eb="35">
      <t>ショクザイ</t>
    </rPh>
    <rPh sb="36" eb="37">
      <t>ツカ</t>
    </rPh>
    <rPh sb="39" eb="41">
      <t>コンダテ</t>
    </rPh>
    <rPh sb="42" eb="44">
      <t>テイキョウ</t>
    </rPh>
    <phoneticPr fontId="2"/>
  </si>
  <si>
    <t>（カロテン）</t>
    <phoneticPr fontId="2"/>
  </si>
  <si>
    <r>
      <rPr>
        <sz val="7"/>
        <rFont val="HG丸ｺﾞｼｯｸM-PRO"/>
        <family val="3"/>
        <charset val="128"/>
      </rPr>
      <t>（脂質）</t>
    </r>
    <rPh sb="0" eb="2">
      <t>シシツ</t>
    </rPh>
    <phoneticPr fontId="16"/>
  </si>
  <si>
    <t>主食
牛乳</t>
    <rPh sb="0" eb="2">
      <t>シュショク</t>
    </rPh>
    <rPh sb="3" eb="5">
      <t>ギュウニュウ</t>
    </rPh>
    <phoneticPr fontId="2"/>
  </si>
  <si>
    <r>
      <t xml:space="preserve">学校給食摂取基準
</t>
    </r>
    <r>
      <rPr>
        <sz val="6"/>
        <rFont val="HG丸ｺﾞｼｯｸM-PRO"/>
        <family val="3"/>
        <charset val="128"/>
      </rPr>
      <t>上段は幼稚園</t>
    </r>
    <r>
      <rPr>
        <sz val="8"/>
        <rFont val="HG丸ｺﾞｼｯｸM-PRO"/>
        <family val="3"/>
        <charset val="128"/>
      </rPr>
      <t xml:space="preserve">
</t>
    </r>
    <r>
      <rPr>
        <sz val="6"/>
        <rFont val="HG丸ｺﾞｼｯｸM-PRO"/>
        <family val="3"/>
        <charset val="128"/>
      </rPr>
      <t xml:space="preserve">中段は小学校３・4年生平均値
下段は中学校平均値 </t>
    </r>
    <rPh sb="0" eb="2">
      <t>ガッコウ</t>
    </rPh>
    <rPh sb="2" eb="4">
      <t>キュウショク</t>
    </rPh>
    <rPh sb="4" eb="6">
      <t>セッシュ</t>
    </rPh>
    <rPh sb="6" eb="8">
      <t>キジュン</t>
    </rPh>
    <rPh sb="9" eb="11">
      <t>ジョウダン</t>
    </rPh>
    <rPh sb="12" eb="15">
      <t>ヨウチエン</t>
    </rPh>
    <rPh sb="16" eb="18">
      <t>チュウダン</t>
    </rPh>
    <rPh sb="19" eb="22">
      <t>ショウガッコウ</t>
    </rPh>
    <rPh sb="25" eb="27">
      <t>ネンセイ</t>
    </rPh>
    <rPh sb="27" eb="29">
      <t>ヘイキン</t>
    </rPh>
    <rPh sb="29" eb="30">
      <t>チ</t>
    </rPh>
    <rPh sb="31" eb="32">
      <t>シタ</t>
    </rPh>
    <rPh sb="32" eb="33">
      <t>ダン</t>
    </rPh>
    <rPh sb="34" eb="37">
      <t>チュウガッコウ</t>
    </rPh>
    <rPh sb="37" eb="39">
      <t>ヘイキン</t>
    </rPh>
    <rPh sb="39" eb="40">
      <t>チ</t>
    </rPh>
    <phoneticPr fontId="2"/>
  </si>
  <si>
    <t>（ビタミンC）</t>
    <phoneticPr fontId="16"/>
  </si>
  <si>
    <r>
      <rPr>
        <sz val="6"/>
        <rFont val="HG丸ｺﾞｼｯｸM-PRO"/>
        <family val="3"/>
        <charset val="128"/>
      </rPr>
      <t>（たんぱく質）</t>
    </r>
    <r>
      <rPr>
        <sz val="8"/>
        <rFont val="HG丸ｺﾞｼｯｸM-PRO"/>
        <family val="3"/>
        <charset val="128"/>
      </rPr>
      <t xml:space="preserve">
</t>
    </r>
    <phoneticPr fontId="2"/>
  </si>
  <si>
    <t>（カルシウム）</t>
    <phoneticPr fontId="16"/>
  </si>
  <si>
    <t>（炭水化物）</t>
    <phoneticPr fontId="2"/>
  </si>
  <si>
    <t>平成30年度</t>
    <rPh sb="0" eb="2">
      <t>ヘイセイ</t>
    </rPh>
    <rPh sb="4" eb="5">
      <t>ネン</t>
    </rPh>
    <rPh sb="5" eb="6">
      <t>ド</t>
    </rPh>
    <phoneticPr fontId="2"/>
  </si>
  <si>
    <t>南相馬市立幼･小･中学校</t>
    <rPh sb="0" eb="3">
      <t>ミナミソウマ</t>
    </rPh>
    <rPh sb="3" eb="5">
      <t>シリツ</t>
    </rPh>
    <rPh sb="5" eb="6">
      <t>ヨウ</t>
    </rPh>
    <rPh sb="7" eb="8">
      <t>ショウ</t>
    </rPh>
    <rPh sb="9" eb="12">
      <t>チュウガッコウ</t>
    </rPh>
    <phoneticPr fontId="2"/>
  </si>
  <si>
    <t>※　＜イラスト　｢少年写真新聞社「たよりになるね！食育ブック」と｢給食＆食育だよりセレクトブック」より引用＞</t>
    <rPh sb="33" eb="35">
      <t>キュウショク</t>
    </rPh>
    <rPh sb="36" eb="38">
      <t>ショクイク</t>
    </rPh>
    <rPh sb="51" eb="53">
      <t>インヨウ</t>
    </rPh>
    <phoneticPr fontId="16"/>
  </si>
  <si>
    <r>
      <t>＜日本型食生活の日＞</t>
    </r>
    <r>
      <rPr>
        <sz val="10"/>
        <rFont val="HG丸ｺﾞｼｯｸM-PRO"/>
        <family val="3"/>
        <charset val="128"/>
      </rPr>
      <t>　</t>
    </r>
    <r>
      <rPr>
        <b/>
        <sz val="9"/>
        <rFont val="HG丸ｺﾞｼｯｸM-PRO"/>
        <family val="3"/>
        <charset val="128"/>
      </rPr>
      <t>南相馬市では、「毎月１９日は食育の日」として日本型食事の献立を提供しています。</t>
    </r>
    <rPh sb="5" eb="7">
      <t>セイカツ</t>
    </rPh>
    <phoneticPr fontId="2"/>
  </si>
  <si>
    <t>490
650
830</t>
    <phoneticPr fontId="16"/>
  </si>
  <si>
    <t>20
27
34</t>
    <phoneticPr fontId="16"/>
  </si>
  <si>
    <t>13.6
18.0
23.0</t>
    <phoneticPr fontId="16"/>
  </si>
  <si>
    <t>1.5
2.0
2.5</t>
    <phoneticPr fontId="16"/>
  </si>
  <si>
    <t>2月</t>
    <rPh sb="1" eb="2">
      <t>ガツ</t>
    </rPh>
    <phoneticPr fontId="16"/>
  </si>
  <si>
    <t>今月の平均値</t>
    <rPh sb="0" eb="1">
      <t>イマ</t>
    </rPh>
    <rPh sb="1" eb="2">
      <t>ガツ</t>
    </rPh>
    <rPh sb="3" eb="6">
      <t>ヘイキンチ</t>
    </rPh>
    <phoneticPr fontId="2"/>
  </si>
  <si>
    <t>むぎごはん
さばのみそに
ポテトサラダ
ほっこりみそしる</t>
    <phoneticPr fontId="16"/>
  </si>
  <si>
    <r>
      <t xml:space="preserve">あぶら
</t>
    </r>
    <r>
      <rPr>
        <sz val="6"/>
        <rFont val="HG丸ｺﾞｼｯｸM-PRO"/>
        <family val="3"/>
        <charset val="128"/>
      </rPr>
      <t>ドレッシング</t>
    </r>
    <phoneticPr fontId="16"/>
  </si>
  <si>
    <t>牛乳</t>
    <rPh sb="0" eb="1">
      <t>ギュウニュウ</t>
    </rPh>
    <phoneticPr fontId="16"/>
  </si>
  <si>
    <t>にんじん
いんげん</t>
    <phoneticPr fontId="16"/>
  </si>
  <si>
    <t>牛乳
わかめ</t>
    <rPh sb="0" eb="1">
      <t>ギュウニュウ</t>
    </rPh>
    <phoneticPr fontId="16"/>
  </si>
  <si>
    <t>にんじん
みつぱ
こまつな</t>
    <phoneticPr fontId="16"/>
  </si>
  <si>
    <t>あぶら</t>
    <phoneticPr fontId="16"/>
  </si>
  <si>
    <t xml:space="preserve">ソフトめん
でんぷん
</t>
    <phoneticPr fontId="16"/>
  </si>
  <si>
    <t>牛乳
チーズ</t>
    <rPh sb="0" eb="1">
      <t>ギュウニュウ</t>
    </rPh>
    <phoneticPr fontId="16"/>
  </si>
  <si>
    <t>しょくパン
こむぎこ
ぱんこ
じゃがいも</t>
    <phoneticPr fontId="16"/>
  </si>
  <si>
    <t>ハム
ウィンナー</t>
    <phoneticPr fontId="16"/>
  </si>
  <si>
    <t>むぎごはん
こんにゃく
さとう
じゃがいも</t>
    <phoneticPr fontId="16"/>
  </si>
  <si>
    <t>ごはん
さとう
じゃがいも
ふ</t>
    <phoneticPr fontId="16"/>
  </si>
  <si>
    <t>たまねぎ　しいたけ
いよかん</t>
    <phoneticPr fontId="16"/>
  </si>
  <si>
    <t>しょくパン
コーンコロッケ(麦)
フレンチサラダ
ポトフ</t>
    <rPh sb="14" eb="15">
      <t>ムギ</t>
    </rPh>
    <phoneticPr fontId="16"/>
  </si>
  <si>
    <t>あぶら</t>
    <phoneticPr fontId="16"/>
  </si>
  <si>
    <t>たまねぎ　キャベツ
きゅうり</t>
    <phoneticPr fontId="16"/>
  </si>
  <si>
    <t>たら
たまご
とうふ</t>
    <phoneticPr fontId="16"/>
  </si>
  <si>
    <t>にんじん
こまつな</t>
    <phoneticPr fontId="16"/>
  </si>
  <si>
    <t>ぶたにく
ハム</t>
    <phoneticPr fontId="16"/>
  </si>
  <si>
    <t>ホイップクリームサンド(乳)
グリーンカールサラダ
ビーフンスープ</t>
    <rPh sb="12" eb="13">
      <t>ニュウ</t>
    </rPh>
    <phoneticPr fontId="16"/>
  </si>
  <si>
    <t>あぶら
オリーブ
　　あぶら</t>
    <phoneticPr fontId="16"/>
  </si>
  <si>
    <t>むぎごはん
てんぷらこ
さとう
でんぷん</t>
    <phoneticPr fontId="16"/>
  </si>
  <si>
    <t>ごはん
パンこ
さとう</t>
    <phoneticPr fontId="16"/>
  </si>
  <si>
    <t>ぶたにく
とりにく
おから
たまご　ツナ
ベーコン</t>
    <phoneticPr fontId="16"/>
  </si>
  <si>
    <t>にんにく　はくさい
もやし　ねぎ
キャベツ　きゅうり
コーン</t>
    <phoneticPr fontId="16"/>
  </si>
  <si>
    <t>にんじん
かぶのは
パセリ</t>
    <phoneticPr fontId="16"/>
  </si>
  <si>
    <t>キャベツ　レタス
きゃうり　たまねぎ
かぶ　コーン</t>
    <phoneticPr fontId="16"/>
  </si>
  <si>
    <t>むぎごはん
さとう
ココア</t>
    <phoneticPr fontId="16"/>
  </si>
  <si>
    <t>むぎごはん
さつまいも</t>
    <phoneticPr fontId="16"/>
  </si>
  <si>
    <t>さけ
とうふ
みそ</t>
    <phoneticPr fontId="16"/>
  </si>
  <si>
    <t>バター
あぶら</t>
    <phoneticPr fontId="16"/>
  </si>
  <si>
    <t>みそラーメン
げんきサラダ
てづくりチョコプリン(乳)</t>
    <rPh sb="25" eb="26">
      <t>ニュウ</t>
    </rPh>
    <phoneticPr fontId="16"/>
  </si>
  <si>
    <t>むぎごはん
さけのホイルバターやき(乳)
ほうれんそうのおひたし
ふゆのみそしる
チーズ(乳)</t>
    <rPh sb="18" eb="19">
      <t>ニュウ</t>
    </rPh>
    <rPh sb="45" eb="46">
      <t>ニュウ</t>
    </rPh>
    <phoneticPr fontId="16"/>
  </si>
  <si>
    <t>バター
あぶら
アーモンド
オリーブ
　　あぶら</t>
    <phoneticPr fontId="16"/>
  </si>
  <si>
    <t>たまご
とりにく
くろだいず</t>
    <phoneticPr fontId="16"/>
  </si>
  <si>
    <t>牛乳
いわし</t>
    <rPh sb="0" eb="1">
      <t>ギュウニュウ</t>
    </rPh>
    <phoneticPr fontId="16"/>
  </si>
  <si>
    <t>しょくパン
さとう
ワンタン
みずあめ</t>
    <phoneticPr fontId="16"/>
  </si>
  <si>
    <t>むぎごはん
こむぎこ
でんぷん
さとう</t>
    <phoneticPr fontId="16"/>
  </si>
  <si>
    <t>牛乳
こんぶ</t>
    <rPh sb="0" eb="1">
      <t>ギュウニュウ</t>
    </rPh>
    <phoneticPr fontId="16"/>
  </si>
  <si>
    <t>ひきにく
とうふ
おから
ぶたにく
みそ</t>
    <phoneticPr fontId="16"/>
  </si>
  <si>
    <t>あぶら</t>
    <phoneticPr fontId="16"/>
  </si>
  <si>
    <t>ごはん
じゃがいも
こんにゃく
さとう</t>
    <phoneticPr fontId="16"/>
  </si>
  <si>
    <t>あかしそ　たまねぎ
もやし</t>
    <phoneticPr fontId="16"/>
  </si>
  <si>
    <t>ゆかりごはん
にくじゃが
あつやきたまご(卵)
もやしのカレーあえ</t>
    <rPh sb="21" eb="22">
      <t>タマゴ</t>
    </rPh>
    <phoneticPr fontId="16"/>
  </si>
  <si>
    <t>にんじん
いんげん
ピーマン</t>
    <phoneticPr fontId="16"/>
  </si>
  <si>
    <t>ぶたにく
なまあげ
たまご
ハム</t>
    <phoneticPr fontId="16"/>
  </si>
  <si>
    <t>にんじん
ほうれんそう</t>
    <phoneticPr fontId="16"/>
  </si>
  <si>
    <t>ぶたにく
かまぼこ
とりにく
みそ</t>
    <phoneticPr fontId="16"/>
  </si>
  <si>
    <t>なめこ　ごぼう
はくさい　ねぎ
たまねぎ　コーン
スィートスプリング</t>
    <phoneticPr fontId="16"/>
  </si>
  <si>
    <t>むぎごはん
さとう
じゃがいも</t>
    <phoneticPr fontId="16"/>
  </si>
  <si>
    <t>マヨネーズ
　(卵なし)</t>
    <rPh sb="8" eb="9">
      <t>タマゴ</t>
    </rPh>
    <phoneticPr fontId="16"/>
  </si>
  <si>
    <t>マヨネーズ
　(卵なし)
あぶら</t>
    <rPh sb="8" eb="9">
      <t>タマゴ</t>
    </rPh>
    <phoneticPr fontId="16"/>
  </si>
  <si>
    <t>さば
みそ
ハム
とうふ</t>
    <phoneticPr fontId="16"/>
  </si>
  <si>
    <t>しょうが　きゅうり
たまねぎ　だいこん</t>
    <phoneticPr fontId="16"/>
  </si>
  <si>
    <t>コッペパン</t>
    <phoneticPr fontId="16"/>
  </si>
  <si>
    <t>あぶら</t>
    <phoneticPr fontId="16"/>
  </si>
  <si>
    <t>ベーコン
かまぼこ</t>
    <phoneticPr fontId="16"/>
  </si>
  <si>
    <t>ピーマン
あかパプリカ
にんじん
こまつな</t>
    <phoneticPr fontId="16"/>
  </si>
  <si>
    <t>たまねぎ　
マッシュルーム
もやし　ねぎ</t>
    <phoneticPr fontId="16"/>
  </si>
  <si>
    <t>牛乳
チーズ
くきわかめ
ヨーグルト</t>
    <rPh sb="0" eb="1">
      <t>ギュウニュウ</t>
    </rPh>
    <phoneticPr fontId="16"/>
  </si>
  <si>
    <t>にんじん</t>
    <phoneticPr fontId="16"/>
  </si>
  <si>
    <t>はくさい　きゅうり
しょうが　だいこん</t>
    <phoneticPr fontId="16"/>
  </si>
  <si>
    <t>なっとう
がんもどき
ちくわ
さつまあげ
うずらたまご</t>
    <phoneticPr fontId="16"/>
  </si>
  <si>
    <t>むぎごはん
さといも
こんにゃく
さとう</t>
    <phoneticPr fontId="16"/>
  </si>
  <si>
    <t>にんじん
トマト
グリンピース
ほうれんそう</t>
    <phoneticPr fontId="16"/>
  </si>
  <si>
    <t>ぶたにく
とりにく
ハム</t>
    <phoneticPr fontId="16"/>
  </si>
  <si>
    <t>あぶら
カレールウ
ごま</t>
    <phoneticPr fontId="16"/>
  </si>
  <si>
    <t>たまねぎ　にんにく
しょうが　きゅうり
もやし　コーン
はるか</t>
    <phoneticPr fontId="16"/>
  </si>
  <si>
    <t>チンゲンサイ
にんじん
にら
こまつな</t>
    <phoneticPr fontId="16"/>
  </si>
  <si>
    <t>ぶたにく
なると
かにかまぼこ
たまご</t>
    <phoneticPr fontId="16"/>
  </si>
  <si>
    <t>ちゅうかめん
さとう
ホットケーキ
　　　ミックス</t>
    <phoneticPr fontId="16"/>
  </si>
  <si>
    <t>たまねぎ　もやし
たけのこ　きくらげ
ねぎ</t>
    <phoneticPr fontId="16"/>
  </si>
  <si>
    <t>たまねぎ
マッシュルーム
きゅうり　コーン</t>
    <phoneticPr fontId="16"/>
  </si>
  <si>
    <t>バター
ドレッシング
クリーム
　ポタージュ</t>
    <phoneticPr fontId="16"/>
  </si>
  <si>
    <t>509
676
829</t>
    <phoneticPr fontId="16"/>
  </si>
  <si>
    <t>17.8
22.7
27.7</t>
    <phoneticPr fontId="16"/>
  </si>
  <si>
    <t>23.2
28.3
32.1</t>
    <phoneticPr fontId="16"/>
  </si>
  <si>
    <t>2.16
2.96
3.73</t>
    <phoneticPr fontId="16"/>
  </si>
  <si>
    <t>533
622
793</t>
    <phoneticPr fontId="16"/>
  </si>
  <si>
    <t>21.5
24.9
25.8</t>
    <phoneticPr fontId="16"/>
  </si>
  <si>
    <t>19.7
22.6
25.8</t>
    <phoneticPr fontId="16"/>
  </si>
  <si>
    <t>1.90
2.32
2.74</t>
    <phoneticPr fontId="16"/>
  </si>
  <si>
    <t>496
608
719</t>
    <phoneticPr fontId="16"/>
  </si>
  <si>
    <t>22.9
27.3
31.7</t>
    <phoneticPr fontId="16"/>
  </si>
  <si>
    <t>13.9
15.5
17.1</t>
    <phoneticPr fontId="16"/>
  </si>
  <si>
    <t>1.68
2.04
2.41</t>
    <phoneticPr fontId="16"/>
  </si>
  <si>
    <t>575
692
883</t>
    <phoneticPr fontId="16"/>
  </si>
  <si>
    <t>23.4
27.5
34.0</t>
    <phoneticPr fontId="16"/>
  </si>
  <si>
    <t>17.5
19.9
22.6</t>
    <phoneticPr fontId="16"/>
  </si>
  <si>
    <t xml:space="preserve">2.10
2.58
3.08
</t>
    <phoneticPr fontId="16"/>
  </si>
  <si>
    <t>504
588
753</t>
    <phoneticPr fontId="16"/>
  </si>
  <si>
    <t>20.7
24.4
29.6</t>
    <phoneticPr fontId="16"/>
  </si>
  <si>
    <t>16.7
18.9
21.4</t>
    <phoneticPr fontId="16"/>
  </si>
  <si>
    <t>1.84
2.25
2.68</t>
    <phoneticPr fontId="16"/>
  </si>
  <si>
    <t>489
584
752</t>
    <phoneticPr fontId="16"/>
  </si>
  <si>
    <t>17.0
29.7
24.6</t>
    <phoneticPr fontId="16"/>
  </si>
  <si>
    <t>20.9
24.7
29.6</t>
    <phoneticPr fontId="16"/>
  </si>
  <si>
    <t>2.25
2.78
3.60</t>
    <phoneticPr fontId="16"/>
  </si>
  <si>
    <t>565
690
816</t>
    <phoneticPr fontId="16"/>
  </si>
  <si>
    <t>21.9
26.0
30.4</t>
    <phoneticPr fontId="16"/>
  </si>
  <si>
    <t>20.2
23.3
26.5</t>
    <phoneticPr fontId="16"/>
  </si>
  <si>
    <t>1.85
2.26
2.66</t>
    <phoneticPr fontId="16"/>
  </si>
  <si>
    <t>596
668
843</t>
    <phoneticPr fontId="16"/>
  </si>
  <si>
    <t>23.0
26.0
32.2</t>
    <phoneticPr fontId="16"/>
  </si>
  <si>
    <t>19.3
21.4
23.6</t>
    <phoneticPr fontId="16"/>
  </si>
  <si>
    <t>2.60
3.19
3.77</t>
    <phoneticPr fontId="16"/>
  </si>
  <si>
    <t>495
590
750</t>
    <phoneticPr fontId="16"/>
  </si>
  <si>
    <t>22.9
28.2
33.8</t>
    <phoneticPr fontId="16"/>
  </si>
  <si>
    <t>14.4
17.2
18.8</t>
    <phoneticPr fontId="16"/>
  </si>
  <si>
    <t>1.86
2.39
2.77</t>
    <phoneticPr fontId="16"/>
  </si>
  <si>
    <t>508
595
755</t>
    <phoneticPr fontId="16"/>
  </si>
  <si>
    <t>22.1
25.2
30.5</t>
    <phoneticPr fontId="16"/>
  </si>
  <si>
    <t>19.2
21.8
25.5</t>
    <phoneticPr fontId="16"/>
  </si>
  <si>
    <t>2.36
2.87
3.73</t>
    <phoneticPr fontId="16"/>
  </si>
  <si>
    <t>509
592
757</t>
    <phoneticPr fontId="16"/>
  </si>
  <si>
    <t>20.9
24.2
29.0</t>
    <phoneticPr fontId="16"/>
  </si>
  <si>
    <t>17.0
19.3
21.8</t>
    <phoneticPr fontId="16"/>
  </si>
  <si>
    <t>1.27
1.54
1.80</t>
    <phoneticPr fontId="16"/>
  </si>
  <si>
    <t>518
659
821</t>
    <phoneticPr fontId="16"/>
  </si>
  <si>
    <t>22.1
27.8
33.0</t>
    <phoneticPr fontId="16"/>
  </si>
  <si>
    <t>17.4
21.0
23.7</t>
    <phoneticPr fontId="16"/>
  </si>
  <si>
    <t>2.50
3.22
3.82</t>
    <phoneticPr fontId="16"/>
  </si>
  <si>
    <t>526
641
830</t>
    <phoneticPr fontId="16"/>
  </si>
  <si>
    <t>31.2
37.9
47.0</t>
    <phoneticPr fontId="16"/>
  </si>
  <si>
    <t>15.0
16.9
19.1</t>
    <phoneticPr fontId="16"/>
  </si>
  <si>
    <t>2.40
2.95
3.53</t>
    <phoneticPr fontId="16"/>
  </si>
  <si>
    <t>553
641
834</t>
    <phoneticPr fontId="16"/>
  </si>
  <si>
    <t>23.0
27.3
33.2</t>
    <phoneticPr fontId="16"/>
  </si>
  <si>
    <t>19.7
23.1
26.7</t>
    <phoneticPr fontId="16"/>
  </si>
  <si>
    <t>2.23
2.75
3.27</t>
    <phoneticPr fontId="16"/>
  </si>
  <si>
    <t>530
608
758</t>
    <phoneticPr fontId="16"/>
  </si>
  <si>
    <t>20.6
23.3
27.2</t>
    <phoneticPr fontId="16"/>
  </si>
  <si>
    <t>22.9
26.1
31.5</t>
    <phoneticPr fontId="16"/>
  </si>
  <si>
    <t>2.35
2.89
3.75</t>
    <phoneticPr fontId="16"/>
  </si>
  <si>
    <t>517
606
778</t>
    <phoneticPr fontId="16"/>
  </si>
  <si>
    <t>23.8
28.4
34.3</t>
    <phoneticPr fontId="16"/>
  </si>
  <si>
    <t>15.6
17.8
20.2</t>
    <phoneticPr fontId="16"/>
  </si>
  <si>
    <t>1.77
2.16
2.55</t>
    <phoneticPr fontId="16"/>
  </si>
  <si>
    <t>565
671
840</t>
    <phoneticPr fontId="16"/>
  </si>
  <si>
    <t>20.3
22.9
28.6</t>
    <phoneticPr fontId="16"/>
  </si>
  <si>
    <t>18.9
20.8
25.4</t>
    <phoneticPr fontId="16"/>
  </si>
  <si>
    <t>2.58
2.81
3.45</t>
    <phoneticPr fontId="16"/>
  </si>
  <si>
    <t>605
699
898</t>
    <phoneticPr fontId="16"/>
  </si>
  <si>
    <t>23.8
27.4
34.3</t>
    <phoneticPr fontId="16"/>
  </si>
  <si>
    <t>17.7
20.5
23.2</t>
    <phoneticPr fontId="16"/>
  </si>
  <si>
    <t>1.66
2.05
3.45</t>
    <phoneticPr fontId="16"/>
  </si>
  <si>
    <t>549
643
808</t>
    <phoneticPr fontId="16"/>
  </si>
  <si>
    <t>20.6
23.9
28.4</t>
    <phoneticPr fontId="16"/>
  </si>
  <si>
    <t>18.4
21.0
23.8</t>
    <phoneticPr fontId="16"/>
  </si>
  <si>
    <t>1.81
2.21
2.66</t>
    <phoneticPr fontId="16"/>
  </si>
  <si>
    <t>533
636
800</t>
    <phoneticPr fontId="16"/>
  </si>
  <si>
    <t>22.2
26.1
31.7</t>
    <phoneticPr fontId="16"/>
  </si>
  <si>
    <t>18.1
20.9
23.8</t>
    <phoneticPr fontId="16"/>
  </si>
  <si>
    <t>2.06
2.53
3.07</t>
    <phoneticPr fontId="16"/>
  </si>
  <si>
    <r>
      <t>＜今月のいちおし献立＞</t>
    </r>
    <r>
      <rPr>
        <b/>
        <sz val="9"/>
        <rFont val="HG丸ｺﾞｼｯｸM-PRO"/>
        <family val="3"/>
        <charset val="128"/>
      </rPr>
      <t>　</t>
    </r>
    <rPh sb="1" eb="3">
      <t>コンゲツ</t>
    </rPh>
    <rPh sb="8" eb="10">
      <t>コンダテ</t>
    </rPh>
    <phoneticPr fontId="2"/>
  </si>
  <si>
    <t>＜バレンタインメニュー＞　２月１４日は、大切な人にカードや花束を贈りあう日です。</t>
    <rPh sb="14" eb="15">
      <t>ガツ</t>
    </rPh>
    <rPh sb="17" eb="18">
      <t>ニチ</t>
    </rPh>
    <rPh sb="20" eb="22">
      <t>タイセツ</t>
    </rPh>
    <rPh sb="23" eb="24">
      <t>ヒト</t>
    </rPh>
    <rPh sb="29" eb="31">
      <t>ハナタバ</t>
    </rPh>
    <rPh sb="32" eb="33">
      <t>オク</t>
    </rPh>
    <rPh sb="36" eb="37">
      <t>ヒ</t>
    </rPh>
    <phoneticPr fontId="2"/>
  </si>
  <si>
    <r>
      <t>＜受験応援メニュー＞</t>
    </r>
    <r>
      <rPr>
        <sz val="9"/>
        <rFont val="HG丸ｺﾞｼｯｸM-PRO"/>
        <family val="3"/>
        <charset val="128"/>
      </rPr>
      <t>　</t>
    </r>
    <r>
      <rPr>
        <b/>
        <sz val="9"/>
        <rFont val="HG丸ｺﾞｼｯｸM-PRO"/>
        <family val="3"/>
        <charset val="128"/>
      </rPr>
      <t>あと少しで受験本番！！ラストスパートです。体調ととのえてベストを尽くしましょう！！</t>
    </r>
    <rPh sb="1" eb="3">
      <t>ジュケン</t>
    </rPh>
    <rPh sb="3" eb="5">
      <t>オウエン</t>
    </rPh>
    <rPh sb="13" eb="14">
      <t>スコ</t>
    </rPh>
    <rPh sb="16" eb="18">
      <t>ジュケン</t>
    </rPh>
    <rPh sb="18" eb="20">
      <t>ホンバン</t>
    </rPh>
    <rPh sb="32" eb="34">
      <t>タイチョウ</t>
    </rPh>
    <rPh sb="43" eb="44">
      <t>ツ</t>
    </rPh>
    <phoneticPr fontId="2"/>
  </si>
  <si>
    <t>＜今月の「 キャベツ、はくさい、ねぎ、レタス、グリーンレタス、
大根 」は県産使用です＞</t>
    <rPh sb="1" eb="3">
      <t>コンゲツ</t>
    </rPh>
    <rPh sb="32" eb="34">
      <t>ダイコン</t>
    </rPh>
    <phoneticPr fontId="16"/>
  </si>
  <si>
    <t>とりにく
さつまあげ
みそ</t>
    <phoneticPr fontId="16"/>
  </si>
  <si>
    <t>牛乳
ヨーグルト</t>
    <rPh sb="0" eb="1">
      <t>ギュウニュウ</t>
    </rPh>
    <phoneticPr fontId="16"/>
  </si>
  <si>
    <t>にくうどん
かぼちゃと
　　アーモンドのサラダ
ヨーグルト(乳)</t>
    <rPh sb="30" eb="31">
      <t>ニュウ</t>
    </rPh>
    <phoneticPr fontId="16"/>
  </si>
  <si>
    <t>むぎごはん
しろみざかなの
　ちゅうかあんかけ(麦･卵)
ブロッコリーサラダ
ニラたまスープ(卵)</t>
    <rPh sb="24" eb="25">
      <t>ムギ</t>
    </rPh>
    <rPh sb="26" eb="27">
      <t>タマゴ</t>
    </rPh>
    <rPh sb="47" eb="48">
      <t>タマゴ</t>
    </rPh>
    <phoneticPr fontId="16"/>
  </si>
  <si>
    <t>にんじん
こねぎ
ブロッコリー
トマト　
にら</t>
    <phoneticPr fontId="16"/>
  </si>
  <si>
    <r>
      <t xml:space="preserve">もも みかん りんご
パインアップル
きくらげ　もやし
キャベツ　ねぎ
</t>
    </r>
    <r>
      <rPr>
        <sz val="6"/>
        <rFont val="HG丸ｺﾞｼｯｸM-PRO"/>
        <family val="3"/>
        <charset val="128"/>
      </rPr>
      <t xml:space="preserve">グリーンカールレタス
</t>
    </r>
    <r>
      <rPr>
        <sz val="7"/>
        <rFont val="HG丸ｺﾞｼｯｸM-PRO"/>
        <family val="3"/>
        <charset val="128"/>
      </rPr>
      <t>きゅうり　レモン</t>
    </r>
    <phoneticPr fontId="16"/>
  </si>
  <si>
    <t>なまクリーム
ごまあぶら
オリーブ
　　あぶら</t>
    <phoneticPr fontId="16"/>
  </si>
  <si>
    <t>コッペパン
ビーフン
さとう</t>
    <phoneticPr fontId="16"/>
  </si>
  <si>
    <t>たまねぎ　ごぼう
きりぼしだいこん
ごぼう　きゅうり
レモン　はくさい　
みかん</t>
    <phoneticPr fontId="16"/>
  </si>
  <si>
    <t>にんじん　
にら</t>
    <phoneticPr fontId="16"/>
  </si>
  <si>
    <t>ごまあぶら
あぶら
なまクリーム
チョコレート</t>
    <phoneticPr fontId="16"/>
  </si>
  <si>
    <t>フレンチトースト(卵･乳)
みかんサラダ
ワンタンスープ
黒豆と小魚</t>
    <rPh sb="9" eb="10">
      <t>タマゴ</t>
    </rPh>
    <rPh sb="11" eb="12">
      <t>ニュウ</t>
    </rPh>
    <rPh sb="29" eb="31">
      <t>クロマメ</t>
    </rPh>
    <rPh sb="32" eb="34">
      <t>コザカナ</t>
    </rPh>
    <phoneticPr fontId="16"/>
  </si>
  <si>
    <t>はくさい　もやし
ねぎ　きくらげ
なつみかん　レタス
キャベツ　きゅうり</t>
    <phoneticPr fontId="16"/>
  </si>
  <si>
    <t>むぎごはん
なっとう
はくさいときゅうりの
　　　　　　　　つけもの
おでん(卵)</t>
    <rPh sb="39" eb="40">
      <t>タマゴ</t>
    </rPh>
    <phoneticPr fontId="16"/>
  </si>
  <si>
    <t>あぶら
ごま
バター</t>
    <phoneticPr fontId="16"/>
  </si>
  <si>
    <t>ソフトめん</t>
    <phoneticPr fontId="16"/>
  </si>
  <si>
    <t>ごはん
カツカレー(麦･乳)
ポパイサラダ
はるか</t>
    <rPh sb="10" eb="11">
      <t>ムギ</t>
    </rPh>
    <rPh sb="12" eb="13">
      <t>ニュウ</t>
    </rPh>
    <phoneticPr fontId="16"/>
  </si>
  <si>
    <t>むぎごはん
がんもどき(麦)
さっぱりつけもの
ぽかぽかじる</t>
    <rPh sb="12" eb="13">
      <t>ムギ</t>
    </rPh>
    <phoneticPr fontId="16"/>
  </si>
  <si>
    <t>にんじん
トマト
パセリ
ほうれんそう</t>
    <phoneticPr fontId="16"/>
  </si>
  <si>
    <t>たまねぎ　もやし
はくさい　しいたけ
ねぎ</t>
    <phoneticPr fontId="16"/>
  </si>
  <si>
    <t>オリーブ
　　あぶら
あぶら
ごま</t>
    <phoneticPr fontId="16"/>
  </si>
  <si>
    <t>はくさい　たまねぎ
ごぼう　ねぎ
しいたけ　きゅうり</t>
    <phoneticPr fontId="16"/>
  </si>
  <si>
    <t>にんじん
こまつな
かぼちゃ</t>
    <phoneticPr fontId="16"/>
  </si>
  <si>
    <t>うめ　ごぼう
たけのこ　しいたけ
ねぎ</t>
    <phoneticPr fontId="16"/>
  </si>
  <si>
    <t>あぶら
アーモンド
マヨネーズ
   (卵なし)</t>
    <rPh sb="20" eb="21">
      <t>タマゴ</t>
    </rPh>
    <phoneticPr fontId="16"/>
  </si>
  <si>
    <t>タンメン
こまつなのごまずあえ
　　　　　　(カニ･麦･卵)
キャロットマフィン
              　   (麦･卵･乳)</t>
    <rPh sb="26" eb="27">
      <t>ムギ</t>
    </rPh>
    <rPh sb="28" eb="29">
      <t>タマゴ</t>
    </rPh>
    <rPh sb="60" eb="61">
      <t>ムギ</t>
    </rPh>
    <rPh sb="62" eb="63">
      <t>タマゴ</t>
    </rPh>
    <rPh sb="64" eb="65">
      <t>ニュウ</t>
    </rPh>
    <phoneticPr fontId="16"/>
  </si>
  <si>
    <t>とりにく
だいず
だいふくまめ
きんときまめ
ベーコン</t>
    <phoneticPr fontId="16"/>
  </si>
  <si>
    <t>ピーマン
あかパプリカ
えだまめ
にんじん
パセリ</t>
    <phoneticPr fontId="16"/>
  </si>
  <si>
    <t>ごはん
じゃがいも
マカロニ</t>
    <phoneticPr fontId="16"/>
  </si>
  <si>
    <t>ごはん
こむぎこ
パンこ
こめこ
じゃがいも
さとう</t>
    <phoneticPr fontId="16"/>
  </si>
  <si>
    <t>むぎごはん
とりにくのうめマヨやき
ごもくきんぴら
わかめとじゃがいもの
　　　　　　　　みそしる</t>
    <phoneticPr fontId="16"/>
  </si>
  <si>
    <t>おやこどん(卵･麦)
こまつなのみそしる
いよかん</t>
    <rPh sb="6" eb="7">
      <t>タマゴ</t>
    </rPh>
    <rPh sb="8" eb="9">
      <t>ムギ</t>
    </rPh>
    <phoneticPr fontId="16"/>
  </si>
  <si>
    <t>たまご
とりにく
かまぼこ
とうふ　みそ</t>
    <phoneticPr fontId="16"/>
  </si>
  <si>
    <t>ぶたにく
なると</t>
    <phoneticPr fontId="16"/>
  </si>
  <si>
    <t>ごはん
ハンバーグの
　トマトソースかけ(麦･卵)
きりぼしだいこんサラダ
はくさいスープ　みかん</t>
    <rPh sb="21" eb="22">
      <t>ムギ</t>
    </rPh>
    <rPh sb="23" eb="24">
      <t>タマゴ</t>
    </rPh>
    <phoneticPr fontId="16"/>
  </si>
  <si>
    <t>ぶたにく
みそ
とりにく
かつおぶし</t>
    <phoneticPr fontId="16"/>
  </si>
  <si>
    <t>にんじん
みつぱ
にら</t>
    <phoneticPr fontId="16"/>
  </si>
  <si>
    <t>ごぼう　しいたけ
ねぎ　はくさい
きゅうり　レモン
だいこん　もやし
はくさいキムチ</t>
    <phoneticPr fontId="16"/>
  </si>
  <si>
    <t>なめこうどん
とりにくの
　　　みそネーズやき(乳)
スィートスプリング</t>
    <rPh sb="24" eb="25">
      <t>ニュウ</t>
    </rPh>
    <phoneticPr fontId="16"/>
  </si>
  <si>
    <t>ピザトースト(乳)
くきわかめスープ
ヨーグルト(乳)</t>
    <rPh sb="7" eb="8">
      <t>ニュウ</t>
    </rPh>
    <rPh sb="25" eb="26">
      <t>ニュウ</t>
    </rPh>
    <phoneticPr fontId="16"/>
  </si>
  <si>
    <t>チキンライス
ビーンズサラダ
コーンクリームスープ
　　　　　　　　　(麦･乳)</t>
    <rPh sb="36" eb="37">
      <t>ムギ</t>
    </rPh>
    <rPh sb="38" eb="39">
      <t>ニュウ</t>
    </rPh>
    <phoneticPr fontId="16"/>
  </si>
</sst>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aaa"/>
    <numFmt numFmtId="177" formatCode="0.0_ "/>
    <numFmt numFmtId="178" formatCode="0.0_);[Red]\(0.0\)"/>
    <numFmt numFmtId="179" formatCode="0.00_);[Red]\(0.00\)"/>
  </numFmts>
  <fonts count="33">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8"/>
      <name val="HG丸ｺﾞｼｯｸM-PRO"/>
      <family val="3"/>
      <charset val="128"/>
    </font>
    <font>
      <sz val="9"/>
      <name val="HG丸ｺﾞｼｯｸM-PRO"/>
      <family val="3"/>
      <charset val="128"/>
    </font>
    <font>
      <sz val="7"/>
      <name val="HG丸ｺﾞｼｯｸM-PRO"/>
      <family val="3"/>
      <charset val="128"/>
    </font>
    <font>
      <sz val="6"/>
      <name val="HG丸ｺﾞｼｯｸM-PRO"/>
      <family val="3"/>
      <charset val="128"/>
    </font>
    <font>
      <b/>
      <sz val="11"/>
      <name val="HG丸ｺﾞｼｯｸM-PRO"/>
      <family val="3"/>
      <charset val="128"/>
    </font>
    <font>
      <b/>
      <sz val="14"/>
      <name val="HG丸ｺﾞｼｯｸM-PRO"/>
      <family val="3"/>
      <charset val="128"/>
    </font>
    <font>
      <sz val="10"/>
      <name val="HG丸ｺﾞｼｯｸM-PRO"/>
      <family val="3"/>
      <charset val="128"/>
    </font>
    <font>
      <sz val="8"/>
      <color indexed="8"/>
      <name val="HG丸ｺﾞｼｯｸM-PRO"/>
      <family val="3"/>
      <charset val="128"/>
    </font>
    <font>
      <sz val="7"/>
      <color indexed="8"/>
      <name val="HG丸ｺﾞｼｯｸM-PRO"/>
      <family val="3"/>
      <charset val="128"/>
    </font>
    <font>
      <sz val="9"/>
      <color indexed="8"/>
      <name val="HG丸ｺﾞｼｯｸM-PRO"/>
      <family val="3"/>
      <charset val="128"/>
    </font>
    <font>
      <b/>
      <sz val="9"/>
      <name val="HG丸ｺﾞｼｯｸM-PRO"/>
      <family val="3"/>
      <charset val="128"/>
    </font>
    <font>
      <sz val="6"/>
      <name val="ＭＳ Ｐゴシック"/>
      <family val="3"/>
      <charset val="128"/>
    </font>
    <font>
      <sz val="11"/>
      <color rgb="FF000000"/>
      <name val="ＭＳ Ｐゴシック"/>
      <family val="3"/>
      <charset val="128"/>
      <scheme val="minor"/>
    </font>
    <font>
      <sz val="6"/>
      <name val="ＭＳ Ｐゴシック"/>
      <family val="3"/>
      <charset val="128"/>
      <scheme val="minor"/>
    </font>
    <font>
      <sz val="11"/>
      <color rgb="FF333333"/>
      <name val="ＭＳ Ｐゴシック"/>
      <family val="3"/>
      <charset val="128"/>
      <scheme val="minor"/>
    </font>
    <font>
      <sz val="9"/>
      <color indexed="8"/>
      <name val="AR丸ゴシック体E"/>
      <family val="3"/>
      <charset val="128"/>
    </font>
    <font>
      <sz val="9"/>
      <color indexed="8"/>
      <name val="ＭＳ Ｐゴシック"/>
      <family val="3"/>
      <charset val="128"/>
    </font>
    <font>
      <sz val="20"/>
      <color rgb="FF000000"/>
      <name val="HG丸ｺﾞｼｯｸM-PRO"/>
      <family val="3"/>
      <charset val="128"/>
    </font>
    <font>
      <sz val="11"/>
      <color theme="1"/>
      <name val="HG丸ｺﾞｼｯｸM-PRO"/>
      <family val="3"/>
      <charset val="128"/>
    </font>
    <font>
      <sz val="12"/>
      <color indexed="8"/>
      <name val="HG丸ｺﾞｼｯｸM-PRO"/>
      <family val="3"/>
      <charset val="128"/>
    </font>
    <font>
      <b/>
      <sz val="28"/>
      <name val="HG丸ｺﾞｼｯｸM-PRO"/>
      <family val="3"/>
      <charset val="128"/>
    </font>
    <font>
      <sz val="6"/>
      <color theme="1"/>
      <name val="ＭＳ Ｐゴシック"/>
      <family val="3"/>
      <charset val="128"/>
      <scheme val="minor"/>
    </font>
    <font>
      <sz val="5"/>
      <name val="HG丸ｺﾞｼｯｸM-PRO"/>
      <family val="3"/>
      <charset val="128"/>
    </font>
    <font>
      <sz val="7"/>
      <color theme="1"/>
      <name val="ＭＳ Ｐゴシック"/>
      <family val="3"/>
      <charset val="128"/>
      <scheme val="minor"/>
    </font>
    <font>
      <b/>
      <sz val="20"/>
      <name val="HG丸ｺﾞｼｯｸM-PRO"/>
      <family val="3"/>
      <charset val="128"/>
    </font>
    <font>
      <b/>
      <sz val="10"/>
      <name val="HG丸ｺﾞｼｯｸM-PRO"/>
      <family val="3"/>
      <charset val="128"/>
    </font>
    <font>
      <b/>
      <i/>
      <sz val="14"/>
      <color theme="1"/>
      <name val="ＭＳ Ｐゴシック"/>
      <family val="3"/>
      <charset val="128"/>
      <scheme val="minor"/>
    </font>
    <font>
      <b/>
      <i/>
      <sz val="11"/>
      <color theme="1"/>
      <name val="ＭＳ Ｐゴシック"/>
      <family val="3"/>
      <charset val="128"/>
      <scheme val="minor"/>
    </font>
    <font>
      <sz val="8"/>
      <color theme="1"/>
      <name val="HG丸ｺﾞｼｯｸM-PRO"/>
      <family val="3"/>
      <charset val="128"/>
    </font>
    <font>
      <sz val="8"/>
      <color theme="1"/>
      <name val="ＭＳ Ｐゴシック"/>
      <family val="3"/>
      <charset val="128"/>
      <scheme val="minor"/>
    </font>
  </fonts>
  <fills count="4">
    <fill>
      <patternFill patternType="none"/>
    </fill>
    <fill>
      <patternFill patternType="gray125"/>
    </fill>
    <fill>
      <patternFill patternType="solid">
        <fgColor indexed="44"/>
        <bgColor indexed="64"/>
      </patternFill>
    </fill>
    <fill>
      <patternFill patternType="solid">
        <fgColor indexed="9"/>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hair">
        <color indexed="64"/>
      </left>
      <right style="thin">
        <color indexed="64"/>
      </right>
      <top/>
      <bottom style="thin">
        <color indexed="64"/>
      </bottom>
      <diagonal/>
    </border>
    <border>
      <left style="medium">
        <color indexed="64"/>
      </left>
      <right/>
      <top/>
      <bottom style="medium">
        <color indexed="64"/>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thin">
        <color indexed="64"/>
      </left>
      <right style="hair">
        <color indexed="64"/>
      </right>
      <top/>
      <bottom style="thin">
        <color indexed="64"/>
      </bottom>
      <diagonal/>
    </border>
    <border>
      <left style="medium">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diagonal/>
    </border>
    <border>
      <left style="medium">
        <color indexed="64"/>
      </left>
      <right style="hair">
        <color indexed="64"/>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hair">
        <color indexed="64"/>
      </left>
      <right/>
      <top/>
      <bottom/>
      <diagonal/>
    </border>
    <border>
      <left/>
      <right style="hair">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hair">
        <color indexed="64"/>
      </right>
      <top/>
      <bottom style="medium">
        <color indexed="64"/>
      </bottom>
      <diagonal/>
    </border>
    <border>
      <left/>
      <right style="thin">
        <color indexed="64"/>
      </right>
      <top/>
      <bottom style="medium">
        <color indexed="64"/>
      </bottom>
      <diagonal/>
    </border>
  </borders>
  <cellStyleXfs count="1">
    <xf numFmtId="0" fontId="0" fillId="0" borderId="0">
      <alignment vertical="center"/>
    </xf>
  </cellStyleXfs>
  <cellXfs count="221">
    <xf numFmtId="0" fontId="0" fillId="0" borderId="0" xfId="0">
      <alignment vertical="center"/>
    </xf>
    <xf numFmtId="0" fontId="0" fillId="0" borderId="1" xfId="0" quotePrefix="1" applyBorder="1" applyAlignment="1">
      <alignment horizontal="left" vertical="center"/>
    </xf>
    <xf numFmtId="0" fontId="0" fillId="2" borderId="1" xfId="0" applyFill="1" applyBorder="1">
      <alignment vertical="center"/>
    </xf>
    <xf numFmtId="0" fontId="0" fillId="0" borderId="1" xfId="0" applyBorder="1">
      <alignment vertical="center"/>
    </xf>
    <xf numFmtId="0" fontId="5" fillId="0" borderId="3" xfId="0" applyFont="1" applyBorder="1" applyAlignment="1">
      <alignment horizontal="center" vertical="center" wrapText="1"/>
    </xf>
    <xf numFmtId="0" fontId="0" fillId="0" borderId="0" xfId="0" applyBorder="1">
      <alignment vertical="center"/>
    </xf>
    <xf numFmtId="0" fontId="7" fillId="0" borderId="7" xfId="0" applyFont="1" applyBorder="1" applyAlignment="1">
      <alignment horizontal="center" vertical="center"/>
    </xf>
    <xf numFmtId="0" fontId="8" fillId="0" borderId="8" xfId="0" applyFont="1" applyBorder="1" applyAlignment="1">
      <alignment horizontal="center" vertical="center"/>
    </xf>
    <xf numFmtId="0" fontId="0" fillId="0" borderId="0" xfId="0" applyAlignment="1">
      <alignment vertical="center"/>
    </xf>
    <xf numFmtId="179" fontId="5" fillId="0" borderId="11" xfId="0" applyNumberFormat="1" applyFont="1" applyBorder="1" applyAlignment="1">
      <alignment horizontal="center" vertical="center" wrapText="1"/>
    </xf>
    <xf numFmtId="0" fontId="5" fillId="0" borderId="0" xfId="0" applyFont="1" applyBorder="1" applyAlignment="1">
      <alignment horizontal="center" vertical="center" wrapText="1"/>
    </xf>
    <xf numFmtId="0" fontId="5" fillId="0" borderId="12" xfId="0" applyFont="1" applyBorder="1" applyAlignment="1">
      <alignment horizontal="center" vertical="center" wrapText="1"/>
    </xf>
    <xf numFmtId="0" fontId="10" fillId="0" borderId="0" xfId="0" quotePrefix="1" applyFont="1" applyBorder="1" applyAlignment="1">
      <alignment horizontal="left" vertical="center"/>
    </xf>
    <xf numFmtId="0" fontId="1" fillId="0" borderId="0" xfId="0" applyFont="1" applyBorder="1">
      <alignment vertical="center"/>
    </xf>
    <xf numFmtId="0" fontId="11" fillId="0" borderId="2" xfId="0" applyFont="1" applyBorder="1" applyAlignment="1">
      <alignment horizontal="center" vertical="center" wrapText="1"/>
    </xf>
    <xf numFmtId="0" fontId="1" fillId="0" borderId="0" xfId="0" applyFont="1" applyAlignment="1">
      <alignment vertical="center"/>
    </xf>
    <xf numFmtId="176" fontId="5" fillId="0" borderId="6" xfId="0" applyNumberFormat="1" applyFont="1" applyBorder="1" applyAlignment="1">
      <alignment horizontal="center" vertical="top" wrapText="1"/>
    </xf>
    <xf numFmtId="0" fontId="11" fillId="0" borderId="2" xfId="0" quotePrefix="1" applyFont="1" applyBorder="1" applyAlignment="1">
      <alignment horizontal="center" vertical="center" wrapText="1"/>
    </xf>
    <xf numFmtId="0" fontId="3" fillId="0" borderId="0" xfId="0" applyFont="1" applyBorder="1" applyAlignment="1">
      <alignment horizontal="left" vertical="center" wrapText="1"/>
    </xf>
    <xf numFmtId="0" fontId="5" fillId="0" borderId="0" xfId="0" quotePrefix="1" applyFont="1" applyBorder="1" applyAlignment="1">
      <alignment horizontal="left" vertical="center" wrapText="1"/>
    </xf>
    <xf numFmtId="0" fontId="5" fillId="0" borderId="0" xfId="0" applyFont="1" applyBorder="1" applyAlignment="1">
      <alignment horizontal="left" vertical="center" wrapText="1"/>
    </xf>
    <xf numFmtId="0" fontId="11" fillId="0" borderId="18" xfId="0" applyFont="1" applyBorder="1" applyAlignment="1">
      <alignment horizontal="center" vertical="center" wrapText="1"/>
    </xf>
    <xf numFmtId="176" fontId="6" fillId="0" borderId="6" xfId="0" applyNumberFormat="1" applyFont="1" applyBorder="1" applyAlignment="1">
      <alignment horizontal="center" vertical="top" wrapText="1"/>
    </xf>
    <xf numFmtId="0" fontId="15" fillId="0" borderId="0" xfId="0" applyFont="1" applyAlignment="1">
      <alignment vertical="center"/>
    </xf>
    <xf numFmtId="0" fontId="15" fillId="0" borderId="0" xfId="0" applyFont="1">
      <alignment vertical="center"/>
    </xf>
    <xf numFmtId="0" fontId="15" fillId="0" borderId="0" xfId="0" applyFont="1" applyAlignment="1">
      <alignment horizontal="right" vertical="center"/>
    </xf>
    <xf numFmtId="0" fontId="17" fillId="0" borderId="0" xfId="0" applyFont="1">
      <alignment vertical="center"/>
    </xf>
    <xf numFmtId="0" fontId="1" fillId="0" borderId="0" xfId="0" applyFont="1">
      <alignment vertical="center"/>
    </xf>
    <xf numFmtId="0" fontId="1" fillId="0" borderId="0" xfId="0" applyFont="1">
      <alignment vertical="center"/>
    </xf>
    <xf numFmtId="0" fontId="0" fillId="0" borderId="0" xfId="0" applyBorder="1" applyAlignment="1">
      <alignment vertical="center" wrapText="1"/>
    </xf>
    <xf numFmtId="0" fontId="0" fillId="0" borderId="0" xfId="0" applyBorder="1" applyAlignment="1">
      <alignment vertical="center" wrapText="1"/>
    </xf>
    <xf numFmtId="176" fontId="5" fillId="0" borderId="0" xfId="0" applyNumberFormat="1" applyFont="1" applyBorder="1" applyAlignment="1">
      <alignment horizontal="center" vertical="top" wrapText="1" shrinkToFit="1"/>
    </xf>
    <xf numFmtId="176" fontId="4" fillId="0" borderId="0" xfId="0" applyNumberFormat="1" applyFont="1" applyBorder="1" applyAlignment="1">
      <alignment horizontal="center" vertical="center"/>
    </xf>
    <xf numFmtId="177" fontId="5" fillId="0" borderId="0" xfId="0" applyNumberFormat="1" applyFont="1" applyBorder="1" applyAlignment="1">
      <alignment horizontal="center" vertical="center" wrapText="1"/>
    </xf>
    <xf numFmtId="178" fontId="5" fillId="0" borderId="0" xfId="0" applyNumberFormat="1" applyFont="1" applyBorder="1" applyAlignment="1">
      <alignment horizontal="center" vertical="center" wrapText="1"/>
    </xf>
    <xf numFmtId="179" fontId="5" fillId="0" borderId="0" xfId="0" applyNumberFormat="1" applyFont="1" applyBorder="1" applyAlignment="1">
      <alignment horizontal="center" vertical="center" wrapText="1"/>
    </xf>
    <xf numFmtId="0" fontId="7" fillId="0" borderId="3" xfId="0" applyFont="1" applyBorder="1" applyAlignment="1">
      <alignment horizontal="left" vertical="center"/>
    </xf>
    <xf numFmtId="0" fontId="3" fillId="0" borderId="29" xfId="0" quotePrefix="1" applyFont="1" applyBorder="1" applyAlignment="1">
      <alignment vertical="top" wrapText="1"/>
    </xf>
    <xf numFmtId="0" fontId="7" fillId="0" borderId="31" xfId="0" quotePrefix="1" applyFont="1" applyBorder="1" applyAlignment="1">
      <alignment horizontal="left" vertical="center" wrapText="1"/>
    </xf>
    <xf numFmtId="0" fontId="7" fillId="0" borderId="33" xfId="0" quotePrefix="1" applyFont="1" applyBorder="1" applyAlignment="1">
      <alignment horizontal="left" vertical="center" wrapText="1"/>
    </xf>
    <xf numFmtId="0" fontId="3" fillId="0" borderId="0" xfId="0" quotePrefix="1" applyFont="1" applyBorder="1" applyAlignment="1">
      <alignment horizontal="center" vertical="top" wrapText="1"/>
    </xf>
    <xf numFmtId="0" fontId="7" fillId="0" borderId="10" xfId="0" applyFont="1" applyBorder="1" applyAlignment="1">
      <alignment horizontal="left" vertical="center"/>
    </xf>
    <xf numFmtId="0" fontId="3" fillId="0" borderId="32" xfId="0" quotePrefix="1" applyFont="1" applyBorder="1" applyAlignment="1">
      <alignment horizontal="center" vertical="top" wrapText="1"/>
    </xf>
    <xf numFmtId="0" fontId="3" fillId="0" borderId="34" xfId="0" quotePrefix="1" applyFont="1" applyBorder="1" applyAlignment="1">
      <alignment horizontal="center" vertical="top" wrapText="1"/>
    </xf>
    <xf numFmtId="0" fontId="7" fillId="0" borderId="33" xfId="0" applyFont="1" applyBorder="1" applyAlignment="1">
      <alignment horizontal="left" vertical="center"/>
    </xf>
    <xf numFmtId="0" fontId="7" fillId="0" borderId="35" xfId="0" applyFont="1" applyBorder="1" applyAlignment="1">
      <alignment horizontal="left" vertical="center"/>
    </xf>
    <xf numFmtId="176" fontId="5" fillId="0" borderId="0" xfId="0" applyNumberFormat="1" applyFont="1" applyBorder="1" applyAlignment="1">
      <alignment horizontal="center" vertical="top" wrapText="1"/>
    </xf>
    <xf numFmtId="176" fontId="5" fillId="0" borderId="16" xfId="0" applyNumberFormat="1" applyFont="1" applyBorder="1" applyAlignment="1">
      <alignment horizontal="center" vertical="top" wrapText="1"/>
    </xf>
    <xf numFmtId="176" fontId="5" fillId="0" borderId="5" xfId="0" applyNumberFormat="1" applyFont="1" applyBorder="1" applyAlignment="1">
      <alignment horizontal="center" vertical="top" wrapText="1"/>
    </xf>
    <xf numFmtId="176" fontId="5" fillId="0" borderId="40" xfId="0" applyNumberFormat="1" applyFont="1" applyBorder="1" applyAlignment="1">
      <alignment horizontal="center" vertical="top" wrapText="1"/>
    </xf>
    <xf numFmtId="176" fontId="6" fillId="0" borderId="16" xfId="0" applyNumberFormat="1" applyFont="1" applyBorder="1" applyAlignment="1">
      <alignment horizontal="center" vertical="top" wrapText="1"/>
    </xf>
    <xf numFmtId="176" fontId="6" fillId="0" borderId="5" xfId="0" applyNumberFormat="1" applyFont="1" applyBorder="1" applyAlignment="1">
      <alignment horizontal="center" vertical="top" wrapText="1"/>
    </xf>
    <xf numFmtId="176" fontId="6" fillId="0" borderId="15" xfId="0" applyNumberFormat="1" applyFont="1" applyBorder="1" applyAlignment="1">
      <alignment horizontal="center" vertical="top" wrapText="1"/>
    </xf>
    <xf numFmtId="176" fontId="6" fillId="0" borderId="40" xfId="0" applyNumberFormat="1" applyFont="1" applyBorder="1" applyAlignment="1">
      <alignment horizontal="center" vertical="top" wrapText="1" shrinkToFit="1"/>
    </xf>
    <xf numFmtId="176" fontId="5" fillId="0" borderId="16" xfId="0" applyNumberFormat="1" applyFont="1" applyBorder="1" applyAlignment="1">
      <alignment horizontal="center" vertical="top" wrapText="1" shrinkToFit="1"/>
    </xf>
    <xf numFmtId="176" fontId="6" fillId="0" borderId="45" xfId="0" applyNumberFormat="1" applyFont="1" applyBorder="1" applyAlignment="1">
      <alignment horizontal="center" vertical="top" wrapText="1"/>
    </xf>
    <xf numFmtId="176" fontId="5" fillId="0" borderId="45" xfId="0" applyNumberFormat="1" applyFont="1" applyBorder="1" applyAlignment="1">
      <alignment horizontal="center" vertical="top" wrapText="1"/>
    </xf>
    <xf numFmtId="0" fontId="5" fillId="0" borderId="15" xfId="0" applyFont="1" applyBorder="1" applyAlignment="1">
      <alignment horizontal="center" vertical="center" wrapText="1"/>
    </xf>
    <xf numFmtId="0" fontId="8" fillId="0" borderId="0" xfId="0" applyFont="1" applyBorder="1" applyAlignment="1">
      <alignment horizontal="right" shrinkToFit="1"/>
    </xf>
    <xf numFmtId="0" fontId="20" fillId="0" borderId="0" xfId="0" applyFont="1">
      <alignment vertical="center"/>
    </xf>
    <xf numFmtId="0" fontId="21" fillId="0" borderId="0" xfId="0" applyFont="1">
      <alignment vertical="center"/>
    </xf>
    <xf numFmtId="0" fontId="13" fillId="0" borderId="9" xfId="0" applyFont="1" applyBorder="1" applyAlignment="1">
      <alignment horizontal="center" vertical="center" wrapText="1"/>
    </xf>
    <xf numFmtId="0" fontId="5" fillId="0" borderId="15" xfId="0" applyFont="1" applyBorder="1" applyAlignment="1">
      <alignment vertical="center" wrapText="1"/>
    </xf>
    <xf numFmtId="177" fontId="5" fillId="0" borderId="2" xfId="0" applyNumberFormat="1" applyFont="1" applyBorder="1" applyAlignment="1">
      <alignment horizontal="center" vertical="center" wrapText="1"/>
    </xf>
    <xf numFmtId="178" fontId="5" fillId="0" borderId="2" xfId="0" applyNumberFormat="1" applyFont="1" applyBorder="1" applyAlignment="1">
      <alignment horizontal="center" vertical="center" wrapText="1"/>
    </xf>
    <xf numFmtId="0" fontId="6" fillId="0" borderId="16" xfId="0" quotePrefix="1" applyFont="1" applyBorder="1" applyAlignment="1">
      <alignment horizontal="left" vertical="center" wrapText="1"/>
    </xf>
    <xf numFmtId="176" fontId="4" fillId="0" borderId="4" xfId="0" applyNumberFormat="1" applyFont="1" applyBorder="1" applyAlignment="1">
      <alignment horizontal="center" vertical="center"/>
    </xf>
    <xf numFmtId="176" fontId="4" fillId="0" borderId="14" xfId="0" applyNumberFormat="1" applyFont="1" applyBorder="1" applyAlignment="1">
      <alignment horizontal="center" vertical="center"/>
    </xf>
    <xf numFmtId="0" fontId="4" fillId="0" borderId="14" xfId="0" applyFont="1" applyBorder="1" applyAlignment="1">
      <alignment horizontal="center" vertical="center"/>
    </xf>
    <xf numFmtId="0" fontId="4" fillId="0" borderId="49" xfId="0" applyFont="1" applyBorder="1" applyAlignment="1">
      <alignment horizontal="center" vertical="center"/>
    </xf>
    <xf numFmtId="0" fontId="23" fillId="0" borderId="0" xfId="0" applyFont="1" applyBorder="1" applyAlignment="1">
      <alignment horizontal="left" vertical="center"/>
    </xf>
    <xf numFmtId="0" fontId="22" fillId="0" borderId="0" xfId="0" applyFont="1" applyBorder="1" applyAlignment="1">
      <alignment horizontal="center" vertical="center"/>
    </xf>
    <xf numFmtId="0" fontId="12" fillId="0" borderId="0" xfId="0" applyFont="1" applyBorder="1" applyAlignment="1">
      <alignment horizontal="center" vertical="center"/>
    </xf>
    <xf numFmtId="0" fontId="11" fillId="0" borderId="0" xfId="0" quotePrefix="1" applyFont="1" applyBorder="1" applyAlignment="1">
      <alignment horizontal="center" vertical="center" wrapText="1"/>
    </xf>
    <xf numFmtId="0" fontId="11" fillId="0" borderId="0" xfId="0" applyFont="1" applyBorder="1" applyAlignment="1">
      <alignment horizontal="center" vertical="center" wrapText="1"/>
    </xf>
    <xf numFmtId="0" fontId="5" fillId="0" borderId="16" xfId="0" quotePrefix="1" applyFont="1" applyBorder="1" applyAlignment="1">
      <alignment horizontal="center" vertical="top" wrapText="1"/>
    </xf>
    <xf numFmtId="0" fontId="25" fillId="0" borderId="32" xfId="0" quotePrefix="1" applyFont="1" applyBorder="1" applyAlignment="1">
      <alignment vertical="top" wrapText="1"/>
    </xf>
    <xf numFmtId="176" fontId="27" fillId="0" borderId="6" xfId="0" applyNumberFormat="1" applyFont="1" applyBorder="1" applyAlignment="1">
      <alignment vertical="center" wrapText="1"/>
    </xf>
    <xf numFmtId="176" fontId="5" fillId="0" borderId="15" xfId="0" applyNumberFormat="1" applyFont="1" applyBorder="1" applyAlignment="1">
      <alignment horizontal="center" vertical="top" wrapText="1" shrinkToFit="1"/>
    </xf>
    <xf numFmtId="0" fontId="30" fillId="0" borderId="0" xfId="0" applyFont="1" applyBorder="1" applyAlignment="1">
      <alignment vertical="center" wrapText="1"/>
    </xf>
    <xf numFmtId="0" fontId="30" fillId="0" borderId="0" xfId="0" applyFont="1" applyBorder="1" applyAlignment="1">
      <alignment vertical="center"/>
    </xf>
    <xf numFmtId="0" fontId="29" fillId="0" borderId="0" xfId="0" applyFont="1" applyFill="1" applyBorder="1" applyAlignment="1">
      <alignment vertical="center"/>
    </xf>
    <xf numFmtId="176" fontId="6" fillId="0" borderId="40" xfId="0" applyNumberFormat="1" applyFont="1" applyBorder="1" applyAlignment="1">
      <alignment horizontal="center" vertical="top" wrapText="1"/>
    </xf>
    <xf numFmtId="0" fontId="4" fillId="0" borderId="56" xfId="0" applyFont="1" applyBorder="1" applyAlignment="1">
      <alignment horizontal="center" vertical="center"/>
    </xf>
    <xf numFmtId="176" fontId="6" fillId="0" borderId="21" xfId="0" applyNumberFormat="1" applyFont="1" applyBorder="1" applyAlignment="1">
      <alignment horizontal="center" vertical="top" wrapText="1"/>
    </xf>
    <xf numFmtId="176" fontId="4" fillId="0" borderId="61" xfId="0" applyNumberFormat="1" applyFont="1" applyBorder="1" applyAlignment="1">
      <alignment horizontal="center" vertical="center"/>
    </xf>
    <xf numFmtId="176" fontId="6" fillId="0" borderId="3" xfId="0" applyNumberFormat="1" applyFont="1" applyBorder="1" applyAlignment="1">
      <alignment horizontal="center" vertical="top" wrapText="1" shrinkToFit="1"/>
    </xf>
    <xf numFmtId="0" fontId="15" fillId="0" borderId="0" xfId="0" applyFont="1">
      <alignment vertical="center"/>
    </xf>
    <xf numFmtId="176" fontId="27" fillId="0" borderId="16" xfId="0" applyNumberFormat="1" applyFont="1" applyBorder="1" applyAlignment="1">
      <alignment vertical="center" wrapText="1"/>
    </xf>
    <xf numFmtId="0" fontId="31" fillId="0" borderId="41" xfId="0" applyFont="1" applyBorder="1" applyAlignment="1">
      <alignment vertical="center" wrapText="1"/>
    </xf>
    <xf numFmtId="0" fontId="31" fillId="0" borderId="17" xfId="0" applyFont="1" applyBorder="1" applyAlignment="1">
      <alignment vertical="center" wrapText="1"/>
    </xf>
    <xf numFmtId="0" fontId="5" fillId="0" borderId="42" xfId="0" quotePrefix="1" applyFont="1" applyBorder="1" applyAlignment="1">
      <alignment horizontal="left" vertical="center" wrapText="1"/>
    </xf>
    <xf numFmtId="0" fontId="0" fillId="0" borderId="37" xfId="0" applyBorder="1" applyAlignment="1">
      <alignment horizontal="left" vertical="center" wrapText="1"/>
    </xf>
    <xf numFmtId="0" fontId="5" fillId="0" borderId="44" xfId="0" applyFont="1" applyBorder="1" applyAlignment="1">
      <alignment horizontal="left" vertical="center" wrapText="1"/>
    </xf>
    <xf numFmtId="0" fontId="0" fillId="0" borderId="36" xfId="0" applyBorder="1" applyAlignment="1">
      <alignment horizontal="left" vertical="center" wrapText="1"/>
    </xf>
    <xf numFmtId="0" fontId="5" fillId="0" borderId="43" xfId="0" applyFont="1" applyBorder="1" applyAlignment="1">
      <alignment horizontal="left" vertical="center" wrapText="1"/>
    </xf>
    <xf numFmtId="0" fontId="0" fillId="0" borderId="30" xfId="0" applyBorder="1" applyAlignment="1">
      <alignment horizontal="left" vertical="center" wrapText="1"/>
    </xf>
    <xf numFmtId="0" fontId="3" fillId="0" borderId="47" xfId="0" applyFont="1" applyBorder="1" applyAlignment="1">
      <alignment horizontal="left" vertical="center" wrapText="1"/>
    </xf>
    <xf numFmtId="0" fontId="0" fillId="0" borderId="17" xfId="0" applyBorder="1" applyAlignment="1">
      <alignment horizontal="left" vertical="center" wrapText="1"/>
    </xf>
    <xf numFmtId="0" fontId="3" fillId="3" borderId="41" xfId="0" applyFont="1" applyFill="1" applyBorder="1" applyAlignment="1">
      <alignment horizontal="left" vertical="center" wrapText="1"/>
    </xf>
    <xf numFmtId="0" fontId="22" fillId="0" borderId="31" xfId="0" applyFont="1" applyBorder="1" applyAlignment="1">
      <alignment horizontal="center" vertical="center"/>
    </xf>
    <xf numFmtId="0" fontId="12" fillId="0" borderId="10" xfId="0" applyFont="1" applyBorder="1" applyAlignment="1">
      <alignment horizontal="center" vertical="center"/>
    </xf>
    <xf numFmtId="0" fontId="5" fillId="0" borderId="48" xfId="0" quotePrefix="1" applyFont="1" applyBorder="1" applyAlignment="1">
      <alignment horizontal="left" vertical="center" wrapText="1"/>
    </xf>
    <xf numFmtId="0" fontId="5" fillId="0" borderId="51" xfId="0" quotePrefix="1" applyFont="1" applyBorder="1" applyAlignment="1">
      <alignment vertical="center" wrapText="1"/>
    </xf>
    <xf numFmtId="0" fontId="5" fillId="0" borderId="38" xfId="0" quotePrefix="1" applyFont="1" applyBorder="1" applyAlignment="1">
      <alignment vertical="center" wrapText="1"/>
    </xf>
    <xf numFmtId="0" fontId="5" fillId="0" borderId="34" xfId="0" applyFont="1" applyBorder="1" applyAlignment="1">
      <alignment horizontal="left" vertical="center" wrapText="1"/>
    </xf>
    <xf numFmtId="0" fontId="0" fillId="0" borderId="35" xfId="0" applyBorder="1" applyAlignment="1">
      <alignment horizontal="left" vertical="center" wrapText="1"/>
    </xf>
    <xf numFmtId="0" fontId="5" fillId="0" borderId="46" xfId="0" applyFont="1" applyBorder="1" applyAlignment="1">
      <alignment horizontal="left" vertical="center" wrapText="1"/>
    </xf>
    <xf numFmtId="0" fontId="0" fillId="0" borderId="63" xfId="0" applyBorder="1" applyAlignment="1">
      <alignment horizontal="left" vertical="center" wrapText="1"/>
    </xf>
    <xf numFmtId="0" fontId="5" fillId="0" borderId="59" xfId="0" applyFont="1" applyBorder="1" applyAlignment="1">
      <alignment horizontal="left" vertical="center" wrapText="1"/>
    </xf>
    <xf numFmtId="0" fontId="4" fillId="0" borderId="21" xfId="0" applyFont="1" applyBorder="1" applyAlignment="1">
      <alignment horizontal="center" vertical="top" wrapText="1"/>
    </xf>
    <xf numFmtId="0" fontId="4" fillId="0" borderId="26" xfId="0" applyFont="1" applyBorder="1" applyAlignment="1">
      <alignment horizontal="center" vertical="top" wrapText="1"/>
    </xf>
    <xf numFmtId="0" fontId="3" fillId="0" borderId="41" xfId="0" applyFont="1" applyBorder="1" applyAlignment="1">
      <alignment horizontal="left" vertical="center" wrapText="1"/>
    </xf>
    <xf numFmtId="0" fontId="30" fillId="0" borderId="22" xfId="0" applyFont="1" applyBorder="1" applyAlignment="1">
      <alignment vertical="center" wrapText="1"/>
    </xf>
    <xf numFmtId="0" fontId="30" fillId="0" borderId="23" xfId="0" applyFont="1" applyBorder="1" applyAlignment="1">
      <alignment vertical="center" wrapText="1"/>
    </xf>
    <xf numFmtId="0" fontId="6" fillId="0" borderId="43" xfId="0" applyFont="1" applyBorder="1" applyAlignment="1">
      <alignment horizontal="left" vertical="center" wrapText="1"/>
    </xf>
    <xf numFmtId="0" fontId="18" fillId="0" borderId="10" xfId="0" applyFont="1" applyBorder="1" applyAlignment="1">
      <alignment horizontal="center"/>
    </xf>
    <xf numFmtId="0" fontId="19" fillId="0" borderId="10" xfId="0" applyFont="1" applyBorder="1" applyAlignment="1">
      <alignment horizontal="center"/>
    </xf>
    <xf numFmtId="0" fontId="26" fillId="0" borderId="30" xfId="0" applyFont="1" applyBorder="1" applyAlignment="1">
      <alignment horizontal="left" vertical="center" wrapText="1"/>
    </xf>
    <xf numFmtId="176" fontId="3" fillId="0" borderId="47" xfId="0" applyNumberFormat="1" applyFont="1" applyBorder="1" applyAlignment="1">
      <alignment horizontal="left" vertical="center" wrapText="1"/>
    </xf>
    <xf numFmtId="176" fontId="3" fillId="0" borderId="17" xfId="0" applyNumberFormat="1" applyFont="1" applyBorder="1" applyAlignment="1">
      <alignment horizontal="left" vertical="center" wrapText="1"/>
    </xf>
    <xf numFmtId="0" fontId="5" fillId="0" borderId="48" xfId="0" quotePrefix="1" applyFont="1" applyBorder="1" applyAlignment="1">
      <alignment vertical="center" wrapText="1"/>
    </xf>
    <xf numFmtId="0" fontId="5" fillId="0" borderId="37" xfId="0" quotePrefix="1" applyFont="1" applyBorder="1" applyAlignment="1">
      <alignment vertical="center" wrapText="1"/>
    </xf>
    <xf numFmtId="0" fontId="5" fillId="0" borderId="34" xfId="0" quotePrefix="1" applyFont="1" applyBorder="1" applyAlignment="1">
      <alignment vertical="center" wrapText="1"/>
    </xf>
    <xf numFmtId="0" fontId="5" fillId="0" borderId="36" xfId="0" quotePrefix="1" applyFont="1" applyBorder="1" applyAlignment="1">
      <alignment vertical="center" wrapText="1"/>
    </xf>
    <xf numFmtId="0" fontId="5" fillId="0" borderId="32" xfId="0" quotePrefix="1" applyFont="1" applyBorder="1" applyAlignment="1">
      <alignment vertical="center" wrapText="1"/>
    </xf>
    <xf numFmtId="0" fontId="5" fillId="0" borderId="30" xfId="0" quotePrefix="1" applyFont="1" applyBorder="1" applyAlignment="1">
      <alignment vertical="center" wrapText="1"/>
    </xf>
    <xf numFmtId="0" fontId="3" fillId="0" borderId="17" xfId="0" applyFont="1" applyBorder="1" applyAlignment="1">
      <alignment horizontal="left" vertical="center" wrapText="1"/>
    </xf>
    <xf numFmtId="0" fontId="0" fillId="0" borderId="62" xfId="0" applyBorder="1" applyAlignment="1">
      <alignment horizontal="left" vertical="center" wrapText="1"/>
    </xf>
    <xf numFmtId="0" fontId="5" fillId="0" borderId="43" xfId="0" quotePrefix="1" applyFont="1" applyBorder="1" applyAlignment="1">
      <alignment vertical="center" wrapText="1"/>
    </xf>
    <xf numFmtId="0" fontId="5" fillId="0" borderId="33" xfId="0" quotePrefix="1" applyFont="1" applyBorder="1" applyAlignment="1">
      <alignment vertical="center" wrapText="1"/>
    </xf>
    <xf numFmtId="0" fontId="5" fillId="0" borderId="45" xfId="0" applyFont="1" applyBorder="1" applyAlignment="1">
      <alignment horizontal="left" vertical="center" wrapText="1"/>
    </xf>
    <xf numFmtId="0" fontId="0" fillId="0" borderId="3" xfId="0" applyBorder="1" applyAlignment="1">
      <alignment horizontal="left" vertical="center" wrapText="1"/>
    </xf>
    <xf numFmtId="0" fontId="28" fillId="0" borderId="53" xfId="0" applyFont="1" applyBorder="1" applyAlignment="1">
      <alignment horizontal="center" vertical="center"/>
    </xf>
    <xf numFmtId="0" fontId="28" fillId="0" borderId="54" xfId="0" applyFont="1" applyBorder="1" applyAlignment="1">
      <alignment horizontal="center" vertical="center"/>
    </xf>
    <xf numFmtId="0" fontId="28" fillId="0" borderId="55" xfId="0" applyFont="1" applyBorder="1" applyAlignment="1">
      <alignment horizontal="center" vertical="center"/>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176" fontId="3" fillId="0" borderId="41" xfId="0" applyNumberFormat="1" applyFont="1" applyBorder="1" applyAlignment="1">
      <alignment vertical="center" wrapText="1"/>
    </xf>
    <xf numFmtId="0" fontId="0" fillId="0" borderId="18" xfId="0" applyBorder="1" applyAlignment="1">
      <alignment vertical="center" wrapText="1"/>
    </xf>
    <xf numFmtId="0" fontId="3" fillId="0" borderId="57" xfId="0" applyFont="1" applyBorder="1" applyAlignment="1">
      <alignment horizontal="left" vertical="center" wrapText="1"/>
    </xf>
    <xf numFmtId="0" fontId="32" fillId="0" borderId="17" xfId="0" applyFont="1" applyBorder="1" applyAlignment="1">
      <alignment horizontal="left" vertical="center" wrapText="1"/>
    </xf>
    <xf numFmtId="0" fontId="0" fillId="0" borderId="47" xfId="0" applyBorder="1" applyAlignment="1">
      <alignment horizontal="left" vertical="center" wrapText="1"/>
    </xf>
    <xf numFmtId="0" fontId="5" fillId="0" borderId="40" xfId="0" applyFont="1" applyBorder="1" applyAlignment="1">
      <alignment horizontal="center" vertical="center" wrapText="1"/>
    </xf>
    <xf numFmtId="0" fontId="5" fillId="0" borderId="2" xfId="0" applyFont="1" applyBorder="1" applyAlignment="1">
      <alignment horizontal="center" vertical="center" wrapText="1"/>
    </xf>
    <xf numFmtId="177" fontId="5" fillId="0" borderId="40" xfId="0" quotePrefix="1" applyNumberFormat="1" applyFont="1" applyBorder="1" applyAlignment="1">
      <alignment horizontal="center" vertical="center" wrapText="1"/>
    </xf>
    <xf numFmtId="177" fontId="5" fillId="0" borderId="2" xfId="0" quotePrefix="1" applyNumberFormat="1" applyFont="1" applyBorder="1" applyAlignment="1">
      <alignment horizontal="center" vertical="center" wrapText="1"/>
    </xf>
    <xf numFmtId="178" fontId="5" fillId="0" borderId="40" xfId="0" applyNumberFormat="1" applyFont="1" applyBorder="1" applyAlignment="1">
      <alignment horizontal="center" vertical="center" wrapText="1"/>
    </xf>
    <xf numFmtId="178" fontId="5" fillId="0" borderId="2" xfId="0" applyNumberFormat="1" applyFont="1" applyBorder="1" applyAlignment="1">
      <alignment horizontal="center" vertical="center" wrapText="1"/>
    </xf>
    <xf numFmtId="179" fontId="5" fillId="0" borderId="41" xfId="0" applyNumberFormat="1" applyFont="1" applyBorder="1" applyAlignment="1">
      <alignment horizontal="center" vertical="center" wrapText="1"/>
    </xf>
    <xf numFmtId="179" fontId="5" fillId="0" borderId="18" xfId="0" applyNumberFormat="1" applyFont="1" applyBorder="1" applyAlignment="1">
      <alignment horizontal="center" vertical="center" wrapText="1"/>
    </xf>
    <xf numFmtId="0" fontId="5" fillId="0" borderId="26" xfId="0" applyFont="1" applyBorder="1" applyAlignment="1">
      <alignment horizontal="left" vertical="center" wrapText="1"/>
    </xf>
    <xf numFmtId="0" fontId="26" fillId="0" borderId="27" xfId="0" applyFont="1" applyBorder="1" applyAlignment="1">
      <alignment horizontal="left" vertical="center" wrapText="1"/>
    </xf>
    <xf numFmtId="0" fontId="5" fillId="0" borderId="48" xfId="0" applyFont="1" applyBorder="1" applyAlignment="1">
      <alignment horizontal="left" vertical="center" wrapText="1"/>
    </xf>
    <xf numFmtId="0" fontId="0" fillId="0" borderId="48" xfId="0" applyBorder="1" applyAlignment="1">
      <alignment horizontal="left" vertical="center" wrapText="1"/>
    </xf>
    <xf numFmtId="0" fontId="0" fillId="0" borderId="34" xfId="0" applyBorder="1" applyAlignment="1">
      <alignment horizontal="left" vertical="center" wrapText="1"/>
    </xf>
    <xf numFmtId="0" fontId="5" fillId="0" borderId="15" xfId="0" applyFont="1" applyBorder="1" applyAlignment="1">
      <alignment horizontal="center" vertical="center" wrapText="1"/>
    </xf>
    <xf numFmtId="0" fontId="5" fillId="0" borderId="32" xfId="0" applyFont="1" applyBorder="1" applyAlignment="1">
      <alignment horizontal="left" vertical="center" wrapText="1"/>
    </xf>
    <xf numFmtId="0" fontId="0" fillId="0" borderId="32" xfId="0" applyBorder="1" applyAlignment="1">
      <alignment horizontal="left" vertical="center" wrapText="1"/>
    </xf>
    <xf numFmtId="0" fontId="26" fillId="0" borderId="32" xfId="0" applyFont="1" applyBorder="1" applyAlignment="1">
      <alignment horizontal="left" vertical="center" wrapText="1"/>
    </xf>
    <xf numFmtId="0" fontId="5" fillId="0" borderId="37" xfId="0" quotePrefix="1" applyFont="1" applyBorder="1" applyAlignment="1">
      <alignment horizontal="left" vertical="center" wrapText="1"/>
    </xf>
    <xf numFmtId="0" fontId="5" fillId="0" borderId="5"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3" xfId="0" applyFont="1" applyBorder="1" applyAlignment="1">
      <alignment horizontal="center" vertical="center" wrapText="1"/>
    </xf>
    <xf numFmtId="179" fontId="5" fillId="0" borderId="57" xfId="0" applyNumberFormat="1" applyFont="1" applyBorder="1" applyAlignment="1">
      <alignment horizontal="center" vertical="center" wrapText="1"/>
    </xf>
    <xf numFmtId="179" fontId="5" fillId="0" borderId="17" xfId="0" applyNumberFormat="1" applyFont="1" applyBorder="1" applyAlignment="1">
      <alignment horizontal="center" vertical="center" wrapText="1"/>
    </xf>
    <xf numFmtId="0" fontId="4" fillId="0" borderId="28" xfId="0" applyFont="1" applyBorder="1" applyAlignment="1">
      <alignment horizontal="center" vertical="top" wrapText="1"/>
    </xf>
    <xf numFmtId="178" fontId="5" fillId="0" borderId="40" xfId="0" quotePrefix="1" applyNumberFormat="1" applyFont="1" applyBorder="1" applyAlignment="1">
      <alignment horizontal="center" vertical="center" wrapText="1"/>
    </xf>
    <xf numFmtId="178" fontId="5" fillId="0" borderId="5" xfId="0" quotePrefix="1" applyNumberFormat="1" applyFont="1" applyBorder="1" applyAlignment="1">
      <alignment horizontal="center" vertical="center" wrapText="1"/>
    </xf>
    <xf numFmtId="178" fontId="5" fillId="0" borderId="15" xfId="0" applyNumberFormat="1" applyFont="1" applyBorder="1" applyAlignment="1">
      <alignment horizontal="center" vertical="center" wrapText="1"/>
    </xf>
    <xf numFmtId="178" fontId="5" fillId="0" borderId="5" xfId="0" applyNumberFormat="1" applyFont="1" applyBorder="1" applyAlignment="1">
      <alignment horizontal="center" vertical="center" wrapText="1"/>
    </xf>
    <xf numFmtId="0" fontId="5" fillId="0" borderId="22" xfId="0" quotePrefix="1" applyFont="1" applyBorder="1" applyAlignment="1">
      <alignment horizontal="left" vertical="center" wrapText="1"/>
    </xf>
    <xf numFmtId="0" fontId="0" fillId="0" borderId="13" xfId="0" applyBorder="1" applyAlignment="1">
      <alignment horizontal="left" vertical="center" wrapText="1"/>
    </xf>
    <xf numFmtId="0" fontId="0" fillId="0" borderId="33" xfId="0" applyBorder="1" applyAlignment="1">
      <alignment horizontal="left" vertical="center" wrapText="1"/>
    </xf>
    <xf numFmtId="0" fontId="0" fillId="0" borderId="54" xfId="0" applyFont="1" applyBorder="1" applyAlignment="1">
      <alignment horizontal="center" vertical="center"/>
    </xf>
    <xf numFmtId="0" fontId="0" fillId="0" borderId="55" xfId="0" applyFont="1" applyBorder="1" applyAlignment="1">
      <alignment horizontal="center" vertical="center"/>
    </xf>
    <xf numFmtId="177" fontId="5" fillId="0" borderId="15" xfId="0" quotePrefix="1" applyNumberFormat="1" applyFont="1" applyBorder="1" applyAlignment="1">
      <alignment horizontal="center" vertical="center" wrapText="1"/>
    </xf>
    <xf numFmtId="177" fontId="5" fillId="0" borderId="5" xfId="0" quotePrefix="1" applyNumberFormat="1" applyFont="1" applyBorder="1" applyAlignment="1">
      <alignment horizontal="center" vertical="center" wrapText="1"/>
    </xf>
    <xf numFmtId="179" fontId="5" fillId="0" borderId="47" xfId="0" applyNumberFormat="1" applyFont="1" applyBorder="1" applyAlignment="1">
      <alignment horizontal="center" vertical="center" wrapText="1"/>
    </xf>
    <xf numFmtId="178" fontId="5" fillId="0" borderId="60" xfId="0" applyNumberFormat="1" applyFont="1" applyBorder="1" applyAlignment="1">
      <alignment horizontal="center" vertical="center" wrapText="1"/>
    </xf>
    <xf numFmtId="0" fontId="5" fillId="0" borderId="58" xfId="0" quotePrefix="1" applyFont="1" applyBorder="1" applyAlignment="1">
      <alignment vertical="center" wrapText="1"/>
    </xf>
    <xf numFmtId="0" fontId="5" fillId="0" borderId="25" xfId="0" quotePrefix="1" applyFont="1" applyBorder="1" applyAlignment="1">
      <alignment horizontal="left" vertical="center" wrapText="1"/>
    </xf>
    <xf numFmtId="0" fontId="24" fillId="0" borderId="30" xfId="0" applyFont="1" applyBorder="1" applyAlignment="1">
      <alignment horizontal="left" vertical="center" wrapText="1"/>
    </xf>
    <xf numFmtId="0" fontId="5" fillId="0" borderId="60" xfId="0" applyFont="1" applyBorder="1" applyAlignment="1">
      <alignment horizontal="center" vertical="center" wrapText="1"/>
    </xf>
    <xf numFmtId="177" fontId="5" fillId="0" borderId="15" xfId="0" applyNumberFormat="1" applyFont="1" applyFill="1" applyBorder="1" applyAlignment="1">
      <alignment horizontal="center" vertical="center" wrapText="1"/>
    </xf>
    <xf numFmtId="177" fontId="5" fillId="0" borderId="5" xfId="0" applyNumberFormat="1" applyFont="1" applyFill="1" applyBorder="1" applyAlignment="1">
      <alignment horizontal="center" vertical="center" wrapText="1"/>
    </xf>
    <xf numFmtId="179" fontId="5" fillId="0" borderId="47" xfId="0" applyNumberFormat="1" applyFont="1" applyFill="1" applyBorder="1" applyAlignment="1">
      <alignment horizontal="center" vertical="center" wrapText="1"/>
    </xf>
    <xf numFmtId="179" fontId="5" fillId="0" borderId="17" xfId="0" applyNumberFormat="1" applyFont="1" applyFill="1" applyBorder="1" applyAlignment="1">
      <alignment horizontal="center" vertical="center" wrapText="1"/>
    </xf>
    <xf numFmtId="179" fontId="5" fillId="0" borderId="41" xfId="0" applyNumberFormat="1" applyFont="1" applyFill="1" applyBorder="1" applyAlignment="1">
      <alignment horizontal="center" vertical="center" wrapText="1"/>
    </xf>
    <xf numFmtId="0" fontId="5" fillId="0" borderId="22" xfId="0" applyFont="1" applyBorder="1" applyAlignment="1">
      <alignment horizontal="left" vertical="center" wrapText="1"/>
    </xf>
    <xf numFmtId="177" fontId="5" fillId="0" borderId="60" xfId="0" quotePrefix="1" applyNumberFormat="1" applyFont="1" applyBorder="1" applyAlignment="1">
      <alignment horizontal="center" vertical="center" wrapText="1"/>
    </xf>
    <xf numFmtId="0" fontId="5" fillId="0" borderId="30" xfId="0" applyFont="1" applyBorder="1" applyAlignment="1">
      <alignment horizontal="left" vertical="center" wrapText="1"/>
    </xf>
    <xf numFmtId="0" fontId="3" fillId="0" borderId="45" xfId="0" applyFont="1" applyBorder="1" applyAlignment="1">
      <alignment horizontal="left" vertical="center" wrapText="1"/>
    </xf>
    <xf numFmtId="0" fontId="0" fillId="0" borderId="6" xfId="0" applyBorder="1" applyAlignment="1">
      <alignment horizontal="left" vertical="center" wrapText="1"/>
    </xf>
    <xf numFmtId="178" fontId="5" fillId="0" borderId="15" xfId="0" quotePrefix="1" applyNumberFormat="1" applyFont="1" applyFill="1" applyBorder="1" applyAlignment="1">
      <alignment horizontal="center" vertical="center" wrapText="1"/>
    </xf>
    <xf numFmtId="178" fontId="5" fillId="0" borderId="5" xfId="0" quotePrefix="1" applyNumberFormat="1" applyFont="1" applyFill="1" applyBorder="1" applyAlignment="1">
      <alignment horizontal="center" vertical="center" wrapText="1"/>
    </xf>
    <xf numFmtId="177" fontId="5" fillId="0" borderId="40" xfId="0" applyNumberFormat="1" applyFont="1" applyFill="1" applyBorder="1" applyAlignment="1">
      <alignment horizontal="center" vertical="center" wrapText="1"/>
    </xf>
    <xf numFmtId="0" fontId="27" fillId="0" borderId="0" xfId="0" applyFont="1" applyBorder="1" applyAlignment="1">
      <alignment horizontal="center" vertical="center"/>
    </xf>
    <xf numFmtId="0" fontId="5" fillId="0" borderId="52" xfId="0" applyFont="1" applyBorder="1" applyAlignment="1">
      <alignment horizontal="left" vertical="center" wrapText="1"/>
    </xf>
    <xf numFmtId="0" fontId="0" fillId="0" borderId="39" xfId="0" applyBorder="1" applyAlignment="1">
      <alignment horizontal="left" vertical="center" wrapText="1"/>
    </xf>
    <xf numFmtId="0" fontId="5" fillId="0" borderId="24" xfId="0" quotePrefix="1" applyFont="1" applyBorder="1" applyAlignment="1">
      <alignment horizontal="left" vertical="center" wrapText="1"/>
    </xf>
    <xf numFmtId="0" fontId="0" fillId="0" borderId="50" xfId="0" applyBorder="1" applyAlignment="1">
      <alignment horizontal="left" vertical="center" wrapText="1"/>
    </xf>
    <xf numFmtId="177" fontId="5" fillId="0" borderId="15" xfId="0" quotePrefix="1" applyNumberFormat="1" applyFont="1" applyFill="1" applyBorder="1" applyAlignment="1">
      <alignment horizontal="center" vertical="center" wrapText="1"/>
    </xf>
    <xf numFmtId="177" fontId="5" fillId="0" borderId="5" xfId="0" quotePrefix="1" applyNumberFormat="1" applyFont="1" applyFill="1" applyBorder="1" applyAlignment="1">
      <alignment horizontal="center" vertical="center" wrapText="1"/>
    </xf>
    <xf numFmtId="0" fontId="5" fillId="0" borderId="52" xfId="0" quotePrefix="1" applyFont="1" applyBorder="1" applyAlignment="1">
      <alignment vertical="center" wrapText="1"/>
    </xf>
    <xf numFmtId="0" fontId="5" fillId="0" borderId="39" xfId="0" quotePrefix="1" applyFont="1" applyBorder="1" applyAlignment="1">
      <alignment vertical="center" wrapText="1"/>
    </xf>
    <xf numFmtId="177" fontId="5" fillId="0" borderId="15" xfId="0" applyNumberFormat="1" applyFont="1" applyBorder="1" applyAlignment="1">
      <alignment horizontal="center" vertical="center" wrapText="1"/>
    </xf>
    <xf numFmtId="177" fontId="5" fillId="0" borderId="5" xfId="0" applyNumberFormat="1" applyFont="1" applyBorder="1" applyAlignment="1">
      <alignment horizontal="center" vertical="center" wrapText="1"/>
    </xf>
    <xf numFmtId="0" fontId="15" fillId="0" borderId="0" xfId="0" applyFont="1">
      <alignment vertical="center"/>
    </xf>
    <xf numFmtId="0" fontId="5" fillId="0" borderId="25" xfId="0" applyFont="1" applyBorder="1" applyAlignment="1">
      <alignment horizontal="left" vertical="center" wrapText="1"/>
    </xf>
    <xf numFmtId="0" fontId="0" fillId="0" borderId="0" xfId="0" applyBorder="1" applyAlignment="1">
      <alignment horizontal="left" vertical="center" wrapText="1"/>
    </xf>
    <xf numFmtId="178" fontId="5" fillId="0" borderId="40" xfId="0" applyNumberFormat="1" applyFont="1" applyFill="1" applyBorder="1" applyAlignment="1">
      <alignment horizontal="center" vertical="center" wrapText="1"/>
    </xf>
    <xf numFmtId="178" fontId="5" fillId="0" borderId="5" xfId="0" applyNumberFormat="1" applyFont="1" applyFill="1" applyBorder="1" applyAlignment="1">
      <alignment horizontal="center" vertical="center" wrapText="1"/>
    </xf>
    <xf numFmtId="176" fontId="28" fillId="0" borderId="53" xfId="0" quotePrefix="1" applyNumberFormat="1" applyFont="1" applyBorder="1" applyAlignment="1">
      <alignment horizontal="center" vertical="center"/>
    </xf>
    <xf numFmtId="0" fontId="0" fillId="0" borderId="54" xfId="0" applyFont="1" applyBorder="1" applyAlignment="1">
      <alignment vertical="center"/>
    </xf>
    <xf numFmtId="0" fontId="0" fillId="0" borderId="55" xfId="0" applyFont="1" applyBorder="1" applyAlignment="1">
      <alignment vertical="center"/>
    </xf>
    <xf numFmtId="178" fontId="5" fillId="0" borderId="40" xfId="0" quotePrefix="1" applyNumberFormat="1" applyFont="1" applyFill="1" applyBorder="1" applyAlignment="1">
      <alignment horizontal="center" vertical="center" wrapText="1"/>
    </xf>
    <xf numFmtId="179" fontId="5" fillId="0" borderId="19" xfId="0" applyNumberFormat="1" applyFont="1" applyFill="1" applyBorder="1" applyAlignment="1">
      <alignment horizontal="center" vertical="center" wrapText="1"/>
    </xf>
    <xf numFmtId="179" fontId="5" fillId="0" borderId="20" xfId="0" applyNumberFormat="1" applyFont="1" applyFill="1" applyBorder="1" applyAlignment="1">
      <alignment horizontal="center"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gif"/><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28576</xdr:rowOff>
    </xdr:from>
    <xdr:to>
      <xdr:col>12</xdr:col>
      <xdr:colOff>304800</xdr:colOff>
      <xdr:row>67</xdr:row>
      <xdr:rowOff>133351</xdr:rowOff>
    </xdr:to>
    <xdr:pic>
      <xdr:nvPicPr>
        <xdr:cNvPr id="18" name="図 1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7278351"/>
          <a:ext cx="7581900" cy="3829050"/>
        </a:xfrm>
        <a:prstGeom prst="rect">
          <a:avLst/>
        </a:prstGeom>
      </xdr:spPr>
    </xdr:pic>
    <xdr:clientData/>
  </xdr:twoCellAnchor>
  <xdr:twoCellAnchor editAs="oneCell">
    <xdr:from>
      <xdr:col>4</xdr:col>
      <xdr:colOff>133350</xdr:colOff>
      <xdr:row>2</xdr:row>
      <xdr:rowOff>76200</xdr:rowOff>
    </xdr:from>
    <xdr:to>
      <xdr:col>4</xdr:col>
      <xdr:colOff>381000</xdr:colOff>
      <xdr:row>2</xdr:row>
      <xdr:rowOff>371475</xdr:rowOff>
    </xdr:to>
    <xdr:pic>
      <xdr:nvPicPr>
        <xdr:cNvPr id="2"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933700" y="1143000"/>
          <a:ext cx="247650" cy="295275"/>
        </a:xfrm>
        <a:prstGeom prst="rect">
          <a:avLst/>
        </a:prstGeom>
        <a:noFill/>
        <a:ln w="9525">
          <a:noFill/>
          <a:miter lim="800000"/>
          <a:headEnd/>
          <a:tailEnd/>
        </a:ln>
      </xdr:spPr>
    </xdr:pic>
    <xdr:clientData/>
  </xdr:twoCellAnchor>
  <xdr:twoCellAnchor editAs="oneCell">
    <xdr:from>
      <xdr:col>7</xdr:col>
      <xdr:colOff>209550</xdr:colOff>
      <xdr:row>2</xdr:row>
      <xdr:rowOff>38100</xdr:rowOff>
    </xdr:from>
    <xdr:to>
      <xdr:col>7</xdr:col>
      <xdr:colOff>542925</xdr:colOff>
      <xdr:row>2</xdr:row>
      <xdr:rowOff>323850</xdr:rowOff>
    </xdr:to>
    <xdr:pic>
      <xdr:nvPicPr>
        <xdr:cNvPr id="3" name="Picture 6"/>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5162550" y="962025"/>
          <a:ext cx="333375" cy="285750"/>
        </a:xfrm>
        <a:prstGeom prst="rect">
          <a:avLst/>
        </a:prstGeom>
        <a:noFill/>
        <a:ln w="9525">
          <a:noFill/>
          <a:miter lim="800000"/>
          <a:headEnd/>
          <a:tailEnd/>
        </a:ln>
      </xdr:spPr>
    </xdr:pic>
    <xdr:clientData/>
  </xdr:twoCellAnchor>
  <xdr:twoCellAnchor editAs="oneCell">
    <xdr:from>
      <xdr:col>5</xdr:col>
      <xdr:colOff>1047750</xdr:colOff>
      <xdr:row>2</xdr:row>
      <xdr:rowOff>152400</xdr:rowOff>
    </xdr:from>
    <xdr:to>
      <xdr:col>6</xdr:col>
      <xdr:colOff>19050</xdr:colOff>
      <xdr:row>2</xdr:row>
      <xdr:rowOff>161925</xdr:rowOff>
    </xdr:to>
    <xdr:pic>
      <xdr:nvPicPr>
        <xdr:cNvPr id="4"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4762500" y="1047750"/>
          <a:ext cx="19050" cy="9525"/>
        </a:xfrm>
        <a:prstGeom prst="rect">
          <a:avLst/>
        </a:prstGeom>
        <a:noFill/>
        <a:ln w="9525">
          <a:noFill/>
          <a:miter lim="800000"/>
          <a:headEnd/>
          <a:tailEnd/>
        </a:ln>
      </xdr:spPr>
    </xdr:pic>
    <xdr:clientData/>
  </xdr:twoCellAnchor>
  <xdr:twoCellAnchor editAs="oneCell">
    <xdr:from>
      <xdr:col>1</xdr:col>
      <xdr:colOff>38100</xdr:colOff>
      <xdr:row>12</xdr:row>
      <xdr:rowOff>85725</xdr:rowOff>
    </xdr:from>
    <xdr:to>
      <xdr:col>1</xdr:col>
      <xdr:colOff>314678</xdr:colOff>
      <xdr:row>12</xdr:row>
      <xdr:rowOff>352425</xdr:rowOff>
    </xdr:to>
    <xdr:pic>
      <xdr:nvPicPr>
        <xdr:cNvPr id="7" name="図 2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14325" y="4429125"/>
          <a:ext cx="276578" cy="266700"/>
        </a:xfrm>
        <a:prstGeom prst="rect">
          <a:avLst/>
        </a:prstGeom>
        <a:noFill/>
        <a:ln w="9525">
          <a:noFill/>
          <a:miter lim="800000"/>
          <a:headEnd/>
          <a:tailEnd/>
        </a:ln>
      </xdr:spPr>
    </xdr:pic>
    <xdr:clientData/>
  </xdr:twoCellAnchor>
  <xdr:twoCellAnchor editAs="oneCell">
    <xdr:from>
      <xdr:col>5</xdr:col>
      <xdr:colOff>142875</xdr:colOff>
      <xdr:row>2</xdr:row>
      <xdr:rowOff>47625</xdr:rowOff>
    </xdr:from>
    <xdr:to>
      <xdr:col>5</xdr:col>
      <xdr:colOff>447675</xdr:colOff>
      <xdr:row>2</xdr:row>
      <xdr:rowOff>390525</xdr:rowOff>
    </xdr:to>
    <xdr:pic>
      <xdr:nvPicPr>
        <xdr:cNvPr id="8" name="Picture 3" descr="B074_013"/>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476625" y="1114425"/>
          <a:ext cx="304800" cy="342900"/>
        </a:xfrm>
        <a:prstGeom prst="rect">
          <a:avLst/>
        </a:prstGeom>
        <a:noFill/>
        <a:ln w="9525">
          <a:noFill/>
          <a:miter lim="800000"/>
          <a:headEnd/>
          <a:tailEnd/>
        </a:ln>
      </xdr:spPr>
    </xdr:pic>
    <xdr:clientData/>
  </xdr:twoCellAnchor>
  <xdr:twoCellAnchor editAs="oneCell">
    <xdr:from>
      <xdr:col>6</xdr:col>
      <xdr:colOff>104775</xdr:colOff>
      <xdr:row>2</xdr:row>
      <xdr:rowOff>47625</xdr:rowOff>
    </xdr:from>
    <xdr:to>
      <xdr:col>6</xdr:col>
      <xdr:colOff>409575</xdr:colOff>
      <xdr:row>2</xdr:row>
      <xdr:rowOff>361950</xdr:rowOff>
    </xdr:to>
    <xdr:pic>
      <xdr:nvPicPr>
        <xdr:cNvPr id="9" name="Picture 4" descr="E:\chap12\large\B075_004.jpg"/>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rot="2158712">
          <a:off x="4124325" y="1114425"/>
          <a:ext cx="304800" cy="314325"/>
        </a:xfrm>
        <a:prstGeom prst="rect">
          <a:avLst/>
        </a:prstGeom>
        <a:noFill/>
        <a:ln w="9525">
          <a:noFill/>
          <a:miter lim="800000"/>
          <a:headEnd/>
          <a:tailEnd/>
        </a:ln>
      </xdr:spPr>
    </xdr:pic>
    <xdr:clientData/>
  </xdr:twoCellAnchor>
  <xdr:twoCellAnchor editAs="oneCell">
    <xdr:from>
      <xdr:col>6</xdr:col>
      <xdr:colOff>542925</xdr:colOff>
      <xdr:row>2</xdr:row>
      <xdr:rowOff>123826</xdr:rowOff>
    </xdr:from>
    <xdr:to>
      <xdr:col>6</xdr:col>
      <xdr:colOff>800100</xdr:colOff>
      <xdr:row>2</xdr:row>
      <xdr:rowOff>318656</xdr:rowOff>
    </xdr:to>
    <xdr:pic>
      <xdr:nvPicPr>
        <xdr:cNvPr id="11" name="Picture 6" descr="E:\chap12\large\B076_006.jpg"/>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562475" y="1047751"/>
          <a:ext cx="257175" cy="194830"/>
        </a:xfrm>
        <a:prstGeom prst="rect">
          <a:avLst/>
        </a:prstGeom>
        <a:noFill/>
        <a:ln w="9525">
          <a:noFill/>
          <a:miter lim="800000"/>
          <a:headEnd/>
          <a:tailEnd/>
        </a:ln>
      </xdr:spPr>
    </xdr:pic>
    <xdr:clientData/>
  </xdr:twoCellAnchor>
  <xdr:twoCellAnchor editAs="oneCell">
    <xdr:from>
      <xdr:col>3</xdr:col>
      <xdr:colOff>161925</xdr:colOff>
      <xdr:row>2</xdr:row>
      <xdr:rowOff>28575</xdr:rowOff>
    </xdr:from>
    <xdr:to>
      <xdr:col>3</xdr:col>
      <xdr:colOff>504825</xdr:colOff>
      <xdr:row>2</xdr:row>
      <xdr:rowOff>381000</xdr:rowOff>
    </xdr:to>
    <xdr:pic>
      <xdr:nvPicPr>
        <xdr:cNvPr id="12" name="Picture 11" descr="E:\chap12\large\B074_009.jpg"/>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305050" y="1095375"/>
          <a:ext cx="342900" cy="352425"/>
        </a:xfrm>
        <a:prstGeom prst="rect">
          <a:avLst/>
        </a:prstGeom>
        <a:noFill/>
        <a:ln w="9525">
          <a:noFill/>
          <a:miter lim="800000"/>
          <a:headEnd/>
          <a:tailEnd/>
        </a:ln>
      </xdr:spPr>
    </xdr:pic>
    <xdr:clientData/>
  </xdr:twoCellAnchor>
  <xdr:twoCellAnchor editAs="oneCell">
    <xdr:from>
      <xdr:col>8</xdr:col>
      <xdr:colOff>161925</xdr:colOff>
      <xdr:row>1</xdr:row>
      <xdr:rowOff>514350</xdr:rowOff>
    </xdr:from>
    <xdr:to>
      <xdr:col>8</xdr:col>
      <xdr:colOff>333375</xdr:colOff>
      <xdr:row>2</xdr:row>
      <xdr:rowOff>390525</xdr:rowOff>
    </xdr:to>
    <xdr:pic>
      <xdr:nvPicPr>
        <xdr:cNvPr id="14" name="Picture 12" descr="E:\chap12\large\B076_020.jpg"/>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5857875" y="1047750"/>
          <a:ext cx="171450" cy="409575"/>
        </a:xfrm>
        <a:prstGeom prst="rect">
          <a:avLst/>
        </a:prstGeom>
        <a:noFill/>
        <a:ln w="9525">
          <a:noFill/>
          <a:miter lim="800000"/>
          <a:headEnd/>
          <a:tailEnd/>
        </a:ln>
      </xdr:spPr>
    </xdr:pic>
    <xdr:clientData/>
  </xdr:twoCellAnchor>
  <xdr:twoCellAnchor editAs="oneCell">
    <xdr:from>
      <xdr:col>1</xdr:col>
      <xdr:colOff>57150</xdr:colOff>
      <xdr:row>21</xdr:row>
      <xdr:rowOff>76200</xdr:rowOff>
    </xdr:from>
    <xdr:to>
      <xdr:col>1</xdr:col>
      <xdr:colOff>314325</xdr:colOff>
      <xdr:row>21</xdr:row>
      <xdr:rowOff>333375</xdr:rowOff>
    </xdr:to>
    <xdr:pic>
      <xdr:nvPicPr>
        <xdr:cNvPr id="16" name="図 4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33375" y="7296150"/>
          <a:ext cx="257175" cy="257175"/>
        </a:xfrm>
        <a:prstGeom prst="rect">
          <a:avLst/>
        </a:prstGeom>
        <a:noFill/>
        <a:ln w="9525">
          <a:noFill/>
          <a:miter lim="800000"/>
          <a:headEnd/>
          <a:tailEnd/>
        </a:ln>
      </xdr:spPr>
    </xdr:pic>
    <xdr:clientData/>
  </xdr:twoCellAnchor>
  <xdr:twoCellAnchor editAs="oneCell">
    <xdr:from>
      <xdr:col>1</xdr:col>
      <xdr:colOff>57150</xdr:colOff>
      <xdr:row>10</xdr:row>
      <xdr:rowOff>19050</xdr:rowOff>
    </xdr:from>
    <xdr:to>
      <xdr:col>1</xdr:col>
      <xdr:colOff>323850</xdr:colOff>
      <xdr:row>10</xdr:row>
      <xdr:rowOff>285750</xdr:rowOff>
    </xdr:to>
    <xdr:pic>
      <xdr:nvPicPr>
        <xdr:cNvPr id="31" name="図 6"/>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33375" y="3733800"/>
          <a:ext cx="266700" cy="266700"/>
        </a:xfrm>
        <a:prstGeom prst="rect">
          <a:avLst/>
        </a:prstGeom>
        <a:noFill/>
        <a:ln w="9525">
          <a:noFill/>
          <a:miter lim="800000"/>
          <a:headEnd/>
          <a:tailEnd/>
        </a:ln>
      </xdr:spPr>
    </xdr:pic>
    <xdr:clientData/>
  </xdr:twoCellAnchor>
  <xdr:twoCellAnchor editAs="oneCell">
    <xdr:from>
      <xdr:col>1</xdr:col>
      <xdr:colOff>66675</xdr:colOff>
      <xdr:row>33</xdr:row>
      <xdr:rowOff>85725</xdr:rowOff>
    </xdr:from>
    <xdr:to>
      <xdr:col>1</xdr:col>
      <xdr:colOff>323850</xdr:colOff>
      <xdr:row>33</xdr:row>
      <xdr:rowOff>342900</xdr:rowOff>
    </xdr:to>
    <xdr:pic>
      <xdr:nvPicPr>
        <xdr:cNvPr id="42" name="図 4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42900" y="10963275"/>
          <a:ext cx="257175" cy="257175"/>
        </a:xfrm>
        <a:prstGeom prst="rect">
          <a:avLst/>
        </a:prstGeom>
        <a:noFill/>
        <a:ln w="9525">
          <a:noFill/>
          <a:miter lim="800000"/>
          <a:headEnd/>
          <a:tailEnd/>
        </a:ln>
      </xdr:spPr>
    </xdr:pic>
    <xdr:clientData/>
  </xdr:twoCellAnchor>
  <xdr:twoCellAnchor editAs="oneCell">
    <xdr:from>
      <xdr:col>1</xdr:col>
      <xdr:colOff>57150</xdr:colOff>
      <xdr:row>30</xdr:row>
      <xdr:rowOff>38100</xdr:rowOff>
    </xdr:from>
    <xdr:to>
      <xdr:col>1</xdr:col>
      <xdr:colOff>323850</xdr:colOff>
      <xdr:row>30</xdr:row>
      <xdr:rowOff>304800</xdr:rowOff>
    </xdr:to>
    <xdr:pic>
      <xdr:nvPicPr>
        <xdr:cNvPr id="35" name="図 6"/>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33375" y="10267950"/>
          <a:ext cx="266700" cy="266700"/>
        </a:xfrm>
        <a:prstGeom prst="rect">
          <a:avLst/>
        </a:prstGeom>
        <a:noFill/>
        <a:ln w="9525">
          <a:noFill/>
          <a:miter lim="800000"/>
          <a:headEnd/>
          <a:tailEnd/>
        </a:ln>
      </xdr:spPr>
    </xdr:pic>
    <xdr:clientData/>
  </xdr:twoCellAnchor>
  <xdr:twoCellAnchor editAs="oneCell">
    <xdr:from>
      <xdr:col>1</xdr:col>
      <xdr:colOff>85725</xdr:colOff>
      <xdr:row>4</xdr:row>
      <xdr:rowOff>76201</xdr:rowOff>
    </xdr:from>
    <xdr:to>
      <xdr:col>1</xdr:col>
      <xdr:colOff>285442</xdr:colOff>
      <xdr:row>4</xdr:row>
      <xdr:rowOff>314325</xdr:rowOff>
    </xdr:to>
    <xdr:pic>
      <xdr:nvPicPr>
        <xdr:cNvPr id="37"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42900" y="2000251"/>
          <a:ext cx="199717" cy="238124"/>
        </a:xfrm>
        <a:prstGeom prst="rect">
          <a:avLst/>
        </a:prstGeom>
        <a:noFill/>
        <a:ln w="9525">
          <a:noFill/>
          <a:miter lim="800000"/>
          <a:headEnd/>
          <a:tailEnd/>
        </a:ln>
      </xdr:spPr>
    </xdr:pic>
    <xdr:clientData/>
  </xdr:twoCellAnchor>
  <xdr:twoCellAnchor editAs="oneCell">
    <xdr:from>
      <xdr:col>1</xdr:col>
      <xdr:colOff>85725</xdr:colOff>
      <xdr:row>7</xdr:row>
      <xdr:rowOff>47625</xdr:rowOff>
    </xdr:from>
    <xdr:to>
      <xdr:col>1</xdr:col>
      <xdr:colOff>285442</xdr:colOff>
      <xdr:row>7</xdr:row>
      <xdr:rowOff>285749</xdr:rowOff>
    </xdr:to>
    <xdr:pic>
      <xdr:nvPicPr>
        <xdr:cNvPr id="38"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61950" y="2628900"/>
          <a:ext cx="199717" cy="238124"/>
        </a:xfrm>
        <a:prstGeom prst="rect">
          <a:avLst/>
        </a:prstGeom>
        <a:noFill/>
        <a:ln w="9525">
          <a:noFill/>
          <a:miter lim="800000"/>
          <a:headEnd/>
          <a:tailEnd/>
        </a:ln>
      </xdr:spPr>
    </xdr:pic>
    <xdr:clientData/>
  </xdr:twoCellAnchor>
  <xdr:twoCellAnchor editAs="oneCell">
    <xdr:from>
      <xdr:col>1</xdr:col>
      <xdr:colOff>85725</xdr:colOff>
      <xdr:row>11</xdr:row>
      <xdr:rowOff>47625</xdr:rowOff>
    </xdr:from>
    <xdr:to>
      <xdr:col>1</xdr:col>
      <xdr:colOff>285442</xdr:colOff>
      <xdr:row>11</xdr:row>
      <xdr:rowOff>285749</xdr:rowOff>
    </xdr:to>
    <xdr:pic>
      <xdr:nvPicPr>
        <xdr:cNvPr id="48"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42900" y="4343400"/>
          <a:ext cx="199717" cy="238124"/>
        </a:xfrm>
        <a:prstGeom prst="rect">
          <a:avLst/>
        </a:prstGeom>
        <a:noFill/>
        <a:ln w="9525">
          <a:noFill/>
          <a:miter lim="800000"/>
          <a:headEnd/>
          <a:tailEnd/>
        </a:ln>
      </xdr:spPr>
    </xdr:pic>
    <xdr:clientData/>
  </xdr:twoCellAnchor>
  <xdr:twoCellAnchor editAs="oneCell">
    <xdr:from>
      <xdr:col>1</xdr:col>
      <xdr:colOff>85725</xdr:colOff>
      <xdr:row>13</xdr:row>
      <xdr:rowOff>47625</xdr:rowOff>
    </xdr:from>
    <xdr:to>
      <xdr:col>1</xdr:col>
      <xdr:colOff>285442</xdr:colOff>
      <xdr:row>13</xdr:row>
      <xdr:rowOff>285749</xdr:rowOff>
    </xdr:to>
    <xdr:pic>
      <xdr:nvPicPr>
        <xdr:cNvPr id="49"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42900" y="5010150"/>
          <a:ext cx="199717" cy="238124"/>
        </a:xfrm>
        <a:prstGeom prst="rect">
          <a:avLst/>
        </a:prstGeom>
        <a:noFill/>
        <a:ln w="9525">
          <a:noFill/>
          <a:miter lim="800000"/>
          <a:headEnd/>
          <a:tailEnd/>
        </a:ln>
      </xdr:spPr>
    </xdr:pic>
    <xdr:clientData/>
  </xdr:twoCellAnchor>
  <xdr:twoCellAnchor editAs="oneCell">
    <xdr:from>
      <xdr:col>1</xdr:col>
      <xdr:colOff>85725</xdr:colOff>
      <xdr:row>15</xdr:row>
      <xdr:rowOff>38100</xdr:rowOff>
    </xdr:from>
    <xdr:to>
      <xdr:col>1</xdr:col>
      <xdr:colOff>285442</xdr:colOff>
      <xdr:row>15</xdr:row>
      <xdr:rowOff>276224</xdr:rowOff>
    </xdr:to>
    <xdr:pic>
      <xdr:nvPicPr>
        <xdr:cNvPr id="50"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42900" y="5667375"/>
          <a:ext cx="199717" cy="238124"/>
        </a:xfrm>
        <a:prstGeom prst="rect">
          <a:avLst/>
        </a:prstGeom>
        <a:noFill/>
        <a:ln w="9525">
          <a:noFill/>
          <a:miter lim="800000"/>
          <a:headEnd/>
          <a:tailEnd/>
        </a:ln>
      </xdr:spPr>
    </xdr:pic>
    <xdr:clientData/>
  </xdr:twoCellAnchor>
  <xdr:twoCellAnchor editAs="oneCell">
    <xdr:from>
      <xdr:col>1</xdr:col>
      <xdr:colOff>76200</xdr:colOff>
      <xdr:row>20</xdr:row>
      <xdr:rowOff>47625</xdr:rowOff>
    </xdr:from>
    <xdr:to>
      <xdr:col>1</xdr:col>
      <xdr:colOff>275917</xdr:colOff>
      <xdr:row>20</xdr:row>
      <xdr:rowOff>285749</xdr:rowOff>
    </xdr:to>
    <xdr:pic>
      <xdr:nvPicPr>
        <xdr:cNvPr id="51"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33375" y="7010400"/>
          <a:ext cx="199717" cy="238124"/>
        </a:xfrm>
        <a:prstGeom prst="rect">
          <a:avLst/>
        </a:prstGeom>
        <a:noFill/>
        <a:ln w="9525">
          <a:noFill/>
          <a:miter lim="800000"/>
          <a:headEnd/>
          <a:tailEnd/>
        </a:ln>
      </xdr:spPr>
    </xdr:pic>
    <xdr:clientData/>
  </xdr:twoCellAnchor>
  <xdr:twoCellAnchor editAs="oneCell">
    <xdr:from>
      <xdr:col>1</xdr:col>
      <xdr:colOff>66675</xdr:colOff>
      <xdr:row>17</xdr:row>
      <xdr:rowOff>53119</xdr:rowOff>
    </xdr:from>
    <xdr:to>
      <xdr:col>1</xdr:col>
      <xdr:colOff>285750</xdr:colOff>
      <xdr:row>17</xdr:row>
      <xdr:rowOff>314324</xdr:rowOff>
    </xdr:to>
    <xdr:pic>
      <xdr:nvPicPr>
        <xdr:cNvPr id="52"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42900" y="6158644"/>
          <a:ext cx="219075" cy="261205"/>
        </a:xfrm>
        <a:prstGeom prst="rect">
          <a:avLst/>
        </a:prstGeom>
        <a:noFill/>
        <a:ln w="9525">
          <a:noFill/>
          <a:miter lim="800000"/>
          <a:headEnd/>
          <a:tailEnd/>
        </a:ln>
      </xdr:spPr>
    </xdr:pic>
    <xdr:clientData/>
  </xdr:twoCellAnchor>
  <xdr:twoCellAnchor editAs="oneCell">
    <xdr:from>
      <xdr:col>1</xdr:col>
      <xdr:colOff>85725</xdr:colOff>
      <xdr:row>24</xdr:row>
      <xdr:rowOff>47625</xdr:rowOff>
    </xdr:from>
    <xdr:to>
      <xdr:col>1</xdr:col>
      <xdr:colOff>285442</xdr:colOff>
      <xdr:row>24</xdr:row>
      <xdr:rowOff>285749</xdr:rowOff>
    </xdr:to>
    <xdr:pic>
      <xdr:nvPicPr>
        <xdr:cNvPr id="53"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42900" y="8343900"/>
          <a:ext cx="199717" cy="238124"/>
        </a:xfrm>
        <a:prstGeom prst="rect">
          <a:avLst/>
        </a:prstGeom>
        <a:noFill/>
        <a:ln w="9525">
          <a:noFill/>
          <a:miter lim="800000"/>
          <a:headEnd/>
          <a:tailEnd/>
        </a:ln>
      </xdr:spPr>
    </xdr:pic>
    <xdr:clientData/>
  </xdr:twoCellAnchor>
  <xdr:twoCellAnchor editAs="oneCell">
    <xdr:from>
      <xdr:col>1</xdr:col>
      <xdr:colOff>85725</xdr:colOff>
      <xdr:row>29</xdr:row>
      <xdr:rowOff>38100</xdr:rowOff>
    </xdr:from>
    <xdr:to>
      <xdr:col>1</xdr:col>
      <xdr:colOff>285442</xdr:colOff>
      <xdr:row>29</xdr:row>
      <xdr:rowOff>276224</xdr:rowOff>
    </xdr:to>
    <xdr:pic>
      <xdr:nvPicPr>
        <xdr:cNvPr id="55"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42900" y="9667875"/>
          <a:ext cx="199717" cy="238124"/>
        </a:xfrm>
        <a:prstGeom prst="rect">
          <a:avLst/>
        </a:prstGeom>
        <a:noFill/>
        <a:ln w="9525">
          <a:noFill/>
          <a:miter lim="800000"/>
          <a:headEnd/>
          <a:tailEnd/>
        </a:ln>
      </xdr:spPr>
    </xdr:pic>
    <xdr:clientData/>
  </xdr:twoCellAnchor>
  <xdr:twoCellAnchor editAs="oneCell">
    <xdr:from>
      <xdr:col>1</xdr:col>
      <xdr:colOff>76200</xdr:colOff>
      <xdr:row>31</xdr:row>
      <xdr:rowOff>38100</xdr:rowOff>
    </xdr:from>
    <xdr:to>
      <xdr:col>1</xdr:col>
      <xdr:colOff>275917</xdr:colOff>
      <xdr:row>31</xdr:row>
      <xdr:rowOff>276224</xdr:rowOff>
    </xdr:to>
    <xdr:pic>
      <xdr:nvPicPr>
        <xdr:cNvPr id="56"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52425" y="10582275"/>
          <a:ext cx="199717" cy="238124"/>
        </a:xfrm>
        <a:prstGeom prst="rect">
          <a:avLst/>
        </a:prstGeom>
        <a:noFill/>
        <a:ln w="9525">
          <a:noFill/>
          <a:miter lim="800000"/>
          <a:headEnd/>
          <a:tailEnd/>
        </a:ln>
      </xdr:spPr>
    </xdr:pic>
    <xdr:clientData/>
  </xdr:twoCellAnchor>
  <xdr:twoCellAnchor editAs="oneCell">
    <xdr:from>
      <xdr:col>1</xdr:col>
      <xdr:colOff>95250</xdr:colOff>
      <xdr:row>36</xdr:row>
      <xdr:rowOff>38100</xdr:rowOff>
    </xdr:from>
    <xdr:to>
      <xdr:col>1</xdr:col>
      <xdr:colOff>294967</xdr:colOff>
      <xdr:row>36</xdr:row>
      <xdr:rowOff>276224</xdr:rowOff>
    </xdr:to>
    <xdr:pic>
      <xdr:nvPicPr>
        <xdr:cNvPr id="59"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52425" y="11953875"/>
          <a:ext cx="199717" cy="238124"/>
        </a:xfrm>
        <a:prstGeom prst="rect">
          <a:avLst/>
        </a:prstGeom>
        <a:noFill/>
        <a:ln w="9525">
          <a:noFill/>
          <a:miter lim="800000"/>
          <a:headEnd/>
          <a:tailEnd/>
        </a:ln>
      </xdr:spPr>
    </xdr:pic>
    <xdr:clientData/>
  </xdr:twoCellAnchor>
  <xdr:twoCellAnchor editAs="oneCell">
    <xdr:from>
      <xdr:col>1</xdr:col>
      <xdr:colOff>95250</xdr:colOff>
      <xdr:row>38</xdr:row>
      <xdr:rowOff>28575</xdr:rowOff>
    </xdr:from>
    <xdr:to>
      <xdr:col>1</xdr:col>
      <xdr:colOff>294967</xdr:colOff>
      <xdr:row>38</xdr:row>
      <xdr:rowOff>266699</xdr:rowOff>
    </xdr:to>
    <xdr:pic>
      <xdr:nvPicPr>
        <xdr:cNvPr id="60"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71475" y="12687300"/>
          <a:ext cx="199717" cy="238124"/>
        </a:xfrm>
        <a:prstGeom prst="rect">
          <a:avLst/>
        </a:prstGeom>
        <a:noFill/>
        <a:ln w="9525">
          <a:noFill/>
          <a:miter lim="800000"/>
          <a:headEnd/>
          <a:tailEnd/>
        </a:ln>
      </xdr:spPr>
    </xdr:pic>
    <xdr:clientData/>
  </xdr:twoCellAnchor>
  <xdr:twoCellAnchor editAs="oneCell">
    <xdr:from>
      <xdr:col>2</xdr:col>
      <xdr:colOff>209550</xdr:colOff>
      <xdr:row>0</xdr:row>
      <xdr:rowOff>57150</xdr:rowOff>
    </xdr:from>
    <xdr:to>
      <xdr:col>2</xdr:col>
      <xdr:colOff>1453818</xdr:colOff>
      <xdr:row>1</xdr:row>
      <xdr:rowOff>76200</xdr:rowOff>
    </xdr:to>
    <xdr:pic>
      <xdr:nvPicPr>
        <xdr:cNvPr id="58" name="図 57" descr="C069_h"/>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38200" y="57150"/>
          <a:ext cx="1244268"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22</xdr:row>
      <xdr:rowOff>28575</xdr:rowOff>
    </xdr:from>
    <xdr:to>
      <xdr:col>1</xdr:col>
      <xdr:colOff>294967</xdr:colOff>
      <xdr:row>22</xdr:row>
      <xdr:rowOff>266699</xdr:rowOff>
    </xdr:to>
    <xdr:pic>
      <xdr:nvPicPr>
        <xdr:cNvPr id="61"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52425" y="7658100"/>
          <a:ext cx="199717" cy="238124"/>
        </a:xfrm>
        <a:prstGeom prst="rect">
          <a:avLst/>
        </a:prstGeom>
        <a:noFill/>
        <a:ln w="9525">
          <a:noFill/>
          <a:miter lim="800000"/>
          <a:headEnd/>
          <a:tailEnd/>
        </a:ln>
      </xdr:spPr>
    </xdr:pic>
    <xdr:clientData/>
  </xdr:twoCellAnchor>
  <xdr:twoCellAnchor editAs="oneCell">
    <xdr:from>
      <xdr:col>6</xdr:col>
      <xdr:colOff>67734</xdr:colOff>
      <xdr:row>46</xdr:row>
      <xdr:rowOff>9525</xdr:rowOff>
    </xdr:from>
    <xdr:to>
      <xdr:col>6</xdr:col>
      <xdr:colOff>714375</xdr:colOff>
      <xdr:row>48</xdr:row>
      <xdr:rowOff>17947</xdr:rowOff>
    </xdr:to>
    <xdr:pic>
      <xdr:nvPicPr>
        <xdr:cNvPr id="62" name="図 31" descr="C:\Users\teacher\Documents\渡部\給食だより素材\76-77P\76p\76p_06.gif"/>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4087284" y="17726025"/>
          <a:ext cx="646641" cy="551347"/>
        </a:xfrm>
        <a:prstGeom prst="rect">
          <a:avLst/>
        </a:prstGeom>
        <a:noFill/>
        <a:ln w="9525">
          <a:noFill/>
          <a:miter lim="800000"/>
          <a:headEnd/>
          <a:tailEnd/>
        </a:ln>
      </xdr:spPr>
    </xdr:pic>
    <xdr:clientData/>
  </xdr:twoCellAnchor>
  <xdr:oneCellAnchor>
    <xdr:from>
      <xdr:col>1</xdr:col>
      <xdr:colOff>38100</xdr:colOff>
      <xdr:row>37</xdr:row>
      <xdr:rowOff>38100</xdr:rowOff>
    </xdr:from>
    <xdr:ext cx="257175" cy="257175"/>
    <xdr:pic>
      <xdr:nvPicPr>
        <xdr:cNvPr id="63" name="図 4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14325" y="12649200"/>
          <a:ext cx="257175" cy="257175"/>
        </a:xfrm>
        <a:prstGeom prst="rect">
          <a:avLst/>
        </a:prstGeom>
        <a:noFill/>
        <a:ln w="9525">
          <a:noFill/>
          <a:miter lim="800000"/>
          <a:headEnd/>
          <a:tailEnd/>
        </a:ln>
      </xdr:spPr>
    </xdr:pic>
    <xdr:clientData/>
  </xdr:oneCellAnchor>
  <xdr:oneCellAnchor>
    <xdr:from>
      <xdr:col>14</xdr:col>
      <xdr:colOff>38100</xdr:colOff>
      <xdr:row>11</xdr:row>
      <xdr:rowOff>209550</xdr:rowOff>
    </xdr:from>
    <xdr:ext cx="266700" cy="266700"/>
    <xdr:pic>
      <xdr:nvPicPr>
        <xdr:cNvPr id="69" name="図 6"/>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010525" y="4238625"/>
          <a:ext cx="266700" cy="266700"/>
        </a:xfrm>
        <a:prstGeom prst="rect">
          <a:avLst/>
        </a:prstGeom>
        <a:noFill/>
        <a:ln w="9525">
          <a:noFill/>
          <a:miter lim="800000"/>
          <a:headEnd/>
          <a:tailEnd/>
        </a:ln>
      </xdr:spPr>
    </xdr:pic>
    <xdr:clientData/>
  </xdr:oneCellAnchor>
  <xdr:oneCellAnchor>
    <xdr:from>
      <xdr:col>1</xdr:col>
      <xdr:colOff>95250</xdr:colOff>
      <xdr:row>41</xdr:row>
      <xdr:rowOff>66675</xdr:rowOff>
    </xdr:from>
    <xdr:ext cx="199717" cy="238124"/>
    <xdr:pic>
      <xdr:nvPicPr>
        <xdr:cNvPr id="70"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52425" y="6143625"/>
          <a:ext cx="199717" cy="238124"/>
        </a:xfrm>
        <a:prstGeom prst="rect">
          <a:avLst/>
        </a:prstGeom>
        <a:noFill/>
        <a:ln w="9525">
          <a:noFill/>
          <a:miter lim="800000"/>
          <a:headEnd/>
          <a:tailEnd/>
        </a:ln>
      </xdr:spPr>
    </xdr:pic>
    <xdr:clientData/>
  </xdr:oneCellAnchor>
  <xdr:oneCellAnchor>
    <xdr:from>
      <xdr:col>1</xdr:col>
      <xdr:colOff>76200</xdr:colOff>
      <xdr:row>28</xdr:row>
      <xdr:rowOff>47625</xdr:rowOff>
    </xdr:from>
    <xdr:ext cx="257175" cy="257175"/>
    <xdr:pic>
      <xdr:nvPicPr>
        <xdr:cNvPr id="74" name="図 4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52425" y="9439275"/>
          <a:ext cx="257175" cy="257175"/>
        </a:xfrm>
        <a:prstGeom prst="rect">
          <a:avLst/>
        </a:prstGeom>
        <a:noFill/>
        <a:ln w="9525">
          <a:noFill/>
          <a:miter lim="800000"/>
          <a:headEnd/>
          <a:tailEnd/>
        </a:ln>
      </xdr:spPr>
    </xdr:pic>
    <xdr:clientData/>
  </xdr:oneCellAnchor>
  <xdr:twoCellAnchor editAs="oneCell">
    <xdr:from>
      <xdr:col>1</xdr:col>
      <xdr:colOff>76200</xdr:colOff>
      <xdr:row>9</xdr:row>
      <xdr:rowOff>28575</xdr:rowOff>
    </xdr:from>
    <xdr:to>
      <xdr:col>1</xdr:col>
      <xdr:colOff>275917</xdr:colOff>
      <xdr:row>9</xdr:row>
      <xdr:rowOff>266699</xdr:rowOff>
    </xdr:to>
    <xdr:pic>
      <xdr:nvPicPr>
        <xdr:cNvPr id="66"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52425" y="3438525"/>
          <a:ext cx="199717" cy="238124"/>
        </a:xfrm>
        <a:prstGeom prst="rect">
          <a:avLst/>
        </a:prstGeom>
        <a:noFill/>
        <a:ln w="9525">
          <a:noFill/>
          <a:miter lim="800000"/>
          <a:headEnd/>
          <a:tailEnd/>
        </a:ln>
      </xdr:spPr>
    </xdr:pic>
    <xdr:clientData/>
  </xdr:twoCellAnchor>
  <xdr:twoCellAnchor editAs="oneCell">
    <xdr:from>
      <xdr:col>1</xdr:col>
      <xdr:colOff>95250</xdr:colOff>
      <xdr:row>34</xdr:row>
      <xdr:rowOff>76200</xdr:rowOff>
    </xdr:from>
    <xdr:to>
      <xdr:col>1</xdr:col>
      <xdr:colOff>294967</xdr:colOff>
      <xdr:row>34</xdr:row>
      <xdr:rowOff>314324</xdr:rowOff>
    </xdr:to>
    <xdr:pic>
      <xdr:nvPicPr>
        <xdr:cNvPr id="77"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52425" y="11277600"/>
          <a:ext cx="199717" cy="238124"/>
        </a:xfrm>
        <a:prstGeom prst="rect">
          <a:avLst/>
        </a:prstGeom>
        <a:noFill/>
        <a:ln w="9525">
          <a:noFill/>
          <a:miter lim="800000"/>
          <a:headEnd/>
          <a:tailEnd/>
        </a:ln>
      </xdr:spPr>
    </xdr:pic>
    <xdr:clientData/>
  </xdr:twoCellAnchor>
  <xdr:twoCellAnchor editAs="oneCell">
    <xdr:from>
      <xdr:col>1</xdr:col>
      <xdr:colOff>22738</xdr:colOff>
      <xdr:row>14</xdr:row>
      <xdr:rowOff>28574</xdr:rowOff>
    </xdr:from>
    <xdr:to>
      <xdr:col>1</xdr:col>
      <xdr:colOff>323849</xdr:colOff>
      <xdr:row>14</xdr:row>
      <xdr:rowOff>333375</xdr:rowOff>
    </xdr:to>
    <xdr:pic>
      <xdr:nvPicPr>
        <xdr:cNvPr id="81" name="図 1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98963" y="5133974"/>
          <a:ext cx="301111" cy="304801"/>
        </a:xfrm>
        <a:prstGeom prst="rect">
          <a:avLst/>
        </a:prstGeom>
        <a:noFill/>
        <a:ln w="9525">
          <a:noFill/>
          <a:miter lim="800000"/>
          <a:headEnd/>
          <a:tailEnd/>
        </a:ln>
      </xdr:spPr>
    </xdr:pic>
    <xdr:clientData/>
  </xdr:twoCellAnchor>
  <xdr:twoCellAnchor>
    <xdr:from>
      <xdr:col>0</xdr:col>
      <xdr:colOff>152398</xdr:colOff>
      <xdr:row>56</xdr:row>
      <xdr:rowOff>114300</xdr:rowOff>
    </xdr:from>
    <xdr:to>
      <xdr:col>2</xdr:col>
      <xdr:colOff>1428750</xdr:colOff>
      <xdr:row>66</xdr:row>
      <xdr:rowOff>209550</xdr:rowOff>
    </xdr:to>
    <xdr:sp macro="" textlink="">
      <xdr:nvSpPr>
        <xdr:cNvPr id="10" name="テキスト ボックス 9"/>
        <xdr:cNvSpPr txBox="1"/>
      </xdr:nvSpPr>
      <xdr:spPr>
        <a:xfrm>
          <a:off x="152398" y="18678525"/>
          <a:ext cx="1924052" cy="2286000"/>
        </a:xfrm>
        <a:prstGeom prst="rect">
          <a:avLst/>
        </a:prstGeom>
        <a:solidFill>
          <a:schemeClr val="lt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900"/>
            <a:t>材料　・　１０個分</a:t>
          </a:r>
          <a:r>
            <a:rPr kumimoji="1" lang="en-US" altLang="ja-JP" sz="900"/>
            <a:t>〉</a:t>
          </a:r>
        </a:p>
        <a:p>
          <a:endParaRPr kumimoji="1" lang="en-US" altLang="ja-JP" sz="1000"/>
        </a:p>
        <a:p>
          <a:r>
            <a:rPr kumimoji="1" lang="ja-JP" altLang="en-US" sz="1000"/>
            <a:t>人参のすりおろし　　１００ｇ</a:t>
          </a:r>
          <a:endParaRPr kumimoji="1" lang="en-US" altLang="ja-JP" sz="1000"/>
        </a:p>
        <a:p>
          <a:r>
            <a:rPr kumimoji="1" lang="ja-JP" altLang="en-US" sz="1000"/>
            <a:t>卵（Ｌ）　　　　　　　　　　　１個</a:t>
          </a:r>
          <a:endParaRPr kumimoji="1" lang="en-US" altLang="ja-JP" sz="1000"/>
        </a:p>
        <a:p>
          <a:r>
            <a:rPr kumimoji="1" lang="ja-JP" altLang="en-US" sz="1000"/>
            <a:t>牛乳　　　　　　　　　　１００</a:t>
          </a:r>
          <a:r>
            <a:rPr kumimoji="1" lang="ja-JP" altLang="en-US" sz="1000" baseline="0"/>
            <a:t> </a:t>
          </a:r>
          <a:r>
            <a:rPr kumimoji="1" lang="ja-JP" altLang="en-US" sz="1000"/>
            <a:t>ｇ</a:t>
          </a:r>
          <a:endParaRPr kumimoji="1" lang="en-US" altLang="ja-JP" sz="1000"/>
        </a:p>
        <a:p>
          <a:r>
            <a:rPr kumimoji="1" lang="ja-JP" altLang="en-US" sz="1000"/>
            <a:t>無塩バター　　　　　　　２５ ｇ</a:t>
          </a:r>
          <a:endParaRPr kumimoji="1" lang="en-US" altLang="ja-JP" sz="1000"/>
        </a:p>
        <a:p>
          <a:r>
            <a:rPr kumimoji="1" lang="ja-JP" altLang="en-US" sz="1000"/>
            <a:t>砂糖　　　　　　　　　　　３０ ｇ</a:t>
          </a:r>
          <a:endParaRPr kumimoji="1" lang="en-US" altLang="ja-JP" sz="1000"/>
        </a:p>
        <a:p>
          <a:r>
            <a:rPr kumimoji="1" lang="ja-JP" altLang="en-US" sz="1000"/>
            <a:t>ホットケーキミックス　２２０ｇ</a:t>
          </a:r>
          <a:endParaRPr kumimoji="1" lang="en-US" altLang="ja-JP" sz="1000"/>
        </a:p>
        <a:p>
          <a:r>
            <a:rPr kumimoji="1" lang="ja-JP" altLang="en-US" sz="1000"/>
            <a:t>白すりゴマ　　　　　　　</a:t>
          </a:r>
          <a:r>
            <a:rPr kumimoji="1" lang="ja-JP" altLang="en-US" sz="1000" baseline="0"/>
            <a:t> </a:t>
          </a:r>
          <a:r>
            <a:rPr kumimoji="1" lang="ja-JP" altLang="en-US" sz="1000"/>
            <a:t>４０ ｇ</a:t>
          </a:r>
          <a:endParaRPr kumimoji="1" lang="en-US" altLang="ja-JP" sz="1000"/>
        </a:p>
        <a:p>
          <a:r>
            <a:rPr kumimoji="1" lang="ja-JP" altLang="en-US" sz="1000"/>
            <a:t>粉砂糖　　　　　　　　　　　５ｇ</a:t>
          </a:r>
          <a:endParaRPr kumimoji="1" lang="en-US" altLang="ja-JP" sz="1000"/>
        </a:p>
        <a:p>
          <a:r>
            <a:rPr kumimoji="1" lang="ja-JP" altLang="en-US" sz="1000"/>
            <a:t>マドレーヌカップ　　　　　１枚</a:t>
          </a:r>
          <a:endParaRPr kumimoji="1" lang="en-US" altLang="ja-JP" sz="1000"/>
        </a:p>
      </xdr:txBody>
    </xdr:sp>
    <xdr:clientData/>
  </xdr:twoCellAnchor>
  <xdr:twoCellAnchor editAs="oneCell">
    <xdr:from>
      <xdr:col>1</xdr:col>
      <xdr:colOff>57150</xdr:colOff>
      <xdr:row>19</xdr:row>
      <xdr:rowOff>57150</xdr:rowOff>
    </xdr:from>
    <xdr:to>
      <xdr:col>1</xdr:col>
      <xdr:colOff>323850</xdr:colOff>
      <xdr:row>20</xdr:row>
      <xdr:rowOff>19050</xdr:rowOff>
    </xdr:to>
    <xdr:pic>
      <xdr:nvPicPr>
        <xdr:cNvPr id="89" name="図 6"/>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33375" y="6477000"/>
          <a:ext cx="266700" cy="266700"/>
        </a:xfrm>
        <a:prstGeom prst="rect">
          <a:avLst/>
        </a:prstGeom>
        <a:noFill/>
        <a:ln w="9525">
          <a:noFill/>
          <a:miter lim="800000"/>
          <a:headEnd/>
          <a:tailEnd/>
        </a:ln>
      </xdr:spPr>
    </xdr:pic>
    <xdr:clientData/>
  </xdr:twoCellAnchor>
  <xdr:twoCellAnchor editAs="oneCell">
    <xdr:from>
      <xdr:col>1</xdr:col>
      <xdr:colOff>38100</xdr:colOff>
      <xdr:row>6</xdr:row>
      <xdr:rowOff>47625</xdr:rowOff>
    </xdr:from>
    <xdr:to>
      <xdr:col>1</xdr:col>
      <xdr:colOff>295275</xdr:colOff>
      <xdr:row>6</xdr:row>
      <xdr:rowOff>304800</xdr:rowOff>
    </xdr:to>
    <xdr:pic>
      <xdr:nvPicPr>
        <xdr:cNvPr id="64" name="図 4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14325" y="2295525"/>
          <a:ext cx="257175" cy="257175"/>
        </a:xfrm>
        <a:prstGeom prst="rect">
          <a:avLst/>
        </a:prstGeom>
        <a:noFill/>
        <a:ln w="9525">
          <a:noFill/>
          <a:miter lim="800000"/>
          <a:headEnd/>
          <a:tailEnd/>
        </a:ln>
      </xdr:spPr>
    </xdr:pic>
    <xdr:clientData/>
  </xdr:twoCellAnchor>
  <xdr:twoCellAnchor editAs="oneCell">
    <xdr:from>
      <xdr:col>1</xdr:col>
      <xdr:colOff>47625</xdr:colOff>
      <xdr:row>44</xdr:row>
      <xdr:rowOff>104775</xdr:rowOff>
    </xdr:from>
    <xdr:to>
      <xdr:col>1</xdr:col>
      <xdr:colOff>352425</xdr:colOff>
      <xdr:row>44</xdr:row>
      <xdr:rowOff>371918</xdr:rowOff>
    </xdr:to>
    <xdr:pic>
      <xdr:nvPicPr>
        <xdr:cNvPr id="78" name="Picture 1029" descr="C071_j"/>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323850" y="14811375"/>
          <a:ext cx="304800" cy="267143"/>
        </a:xfrm>
        <a:prstGeom prst="rect">
          <a:avLst/>
        </a:prstGeom>
        <a:noFill/>
        <a:ln w="9525">
          <a:noFill/>
          <a:miter lim="800000"/>
          <a:headEnd/>
          <a:tailEnd/>
        </a:ln>
      </xdr:spPr>
    </xdr:pic>
    <xdr:clientData/>
  </xdr:twoCellAnchor>
  <xdr:twoCellAnchor editAs="oneCell">
    <xdr:from>
      <xdr:col>1</xdr:col>
      <xdr:colOff>66675</xdr:colOff>
      <xdr:row>27</xdr:row>
      <xdr:rowOff>57150</xdr:rowOff>
    </xdr:from>
    <xdr:to>
      <xdr:col>1</xdr:col>
      <xdr:colOff>266392</xdr:colOff>
      <xdr:row>27</xdr:row>
      <xdr:rowOff>295274</xdr:rowOff>
    </xdr:to>
    <xdr:pic>
      <xdr:nvPicPr>
        <xdr:cNvPr id="65"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42900" y="9124950"/>
          <a:ext cx="199717" cy="238124"/>
        </a:xfrm>
        <a:prstGeom prst="rect">
          <a:avLst/>
        </a:prstGeom>
        <a:noFill/>
        <a:ln w="9525">
          <a:noFill/>
          <a:miter lim="800000"/>
          <a:headEnd/>
          <a:tailEnd/>
        </a:ln>
      </xdr:spPr>
    </xdr:pic>
    <xdr:clientData/>
  </xdr:twoCellAnchor>
  <xdr:oneCellAnchor>
    <xdr:from>
      <xdr:col>0</xdr:col>
      <xdr:colOff>123824</xdr:colOff>
      <xdr:row>51</xdr:row>
      <xdr:rowOff>9526</xdr:rowOff>
    </xdr:from>
    <xdr:ext cx="2447925" cy="457200"/>
    <xdr:sp macro="" textlink="">
      <xdr:nvSpPr>
        <xdr:cNvPr id="79" name="正方形/長方形 78"/>
        <xdr:cNvSpPr/>
      </xdr:nvSpPr>
      <xdr:spPr>
        <a:xfrm>
          <a:off x="123824" y="17478376"/>
          <a:ext cx="2447925" cy="457200"/>
        </a:xfrm>
        <a:prstGeom prst="rect">
          <a:avLst/>
        </a:prstGeom>
        <a:noFill/>
      </xdr:spPr>
      <xdr:txBody>
        <a:bodyPr wrap="square" lIns="91440" tIns="45720" rIns="91440" bIns="45720">
          <a:noAutofit/>
          <a:scene3d>
            <a:camera prst="orthographicFront"/>
            <a:lightRig rig="harsh" dir="t"/>
          </a:scene3d>
          <a:sp3d extrusionH="57150" prstMaterial="matte">
            <a:bevelT w="63500" h="12700" prst="angle"/>
            <a:contourClr>
              <a:schemeClr val="bg1">
                <a:lumMod val="65000"/>
              </a:schemeClr>
            </a:contourClr>
          </a:sp3d>
        </a:bodyPr>
        <a:lstStyle/>
        <a:p>
          <a:pPr algn="ctr"/>
          <a:r>
            <a:rPr lang="ja-JP" altLang="en-US" sz="1800" b="1" cap="none" spc="0">
              <a:ln/>
              <a:solidFill>
                <a:sysClr val="windowText" lastClr="000000"/>
              </a:solidFill>
              <a:effectLst/>
              <a:latin typeface="AR P丸ゴシック体E" panose="020F0900000000000000" pitchFamily="50" charset="-128"/>
              <a:ea typeface="AR P丸ゴシック体E" panose="020F0900000000000000" pitchFamily="50" charset="-128"/>
            </a:rPr>
            <a:t>今月のチャレンジ献立</a:t>
          </a:r>
          <a:r>
            <a:rPr lang="ja-JP" altLang="en-US" sz="2000" b="1" cap="none" spc="0">
              <a:ln/>
              <a:solidFill>
                <a:schemeClr val="accent3"/>
              </a:solidFill>
              <a:effectLst/>
              <a:latin typeface="ＤＨＰ平成明朝体W7" panose="02020700000000000000" pitchFamily="18" charset="-128"/>
              <a:ea typeface="ＤＨＰ平成明朝体W7" panose="02020700000000000000" pitchFamily="18" charset="-128"/>
            </a:rPr>
            <a:t>　</a:t>
          </a:r>
        </a:p>
      </xdr:txBody>
    </xdr:sp>
    <xdr:clientData/>
  </xdr:oneCellAnchor>
  <xdr:twoCellAnchor>
    <xdr:from>
      <xdr:col>4</xdr:col>
      <xdr:colOff>342900</xdr:colOff>
      <xdr:row>50</xdr:row>
      <xdr:rowOff>161925</xdr:rowOff>
    </xdr:from>
    <xdr:to>
      <xdr:col>11</xdr:col>
      <xdr:colOff>304800</xdr:colOff>
      <xdr:row>56</xdr:row>
      <xdr:rowOff>19050</xdr:rowOff>
    </xdr:to>
    <xdr:sp macro="" textlink="">
      <xdr:nvSpPr>
        <xdr:cNvPr id="92" name="テキスト ボックス 91"/>
        <xdr:cNvSpPr txBox="1"/>
      </xdr:nvSpPr>
      <xdr:spPr>
        <a:xfrm>
          <a:off x="3143250" y="17411700"/>
          <a:ext cx="4105275" cy="1171575"/>
        </a:xfrm>
        <a:prstGeom prst="rect">
          <a:avLst/>
        </a:prstGeom>
        <a:solidFill>
          <a:schemeClr val="lt1"/>
        </a:solidFill>
        <a:ln w="12700" cap="rnd"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b="1">
              <a:solidFill>
                <a:srgbClr val="002060"/>
              </a:solidFill>
              <a:latin typeface="AR P丸ゴシック体M" panose="020B0600010101010101" pitchFamily="50" charset="-128"/>
              <a:ea typeface="AR P丸ゴシック体M" panose="020B0600010101010101" pitchFamily="50" charset="-128"/>
            </a:rPr>
            <a:t>　今月は手作りスィーツです。</a:t>
          </a:r>
          <a:endParaRPr kumimoji="1" lang="en-US" altLang="ja-JP" sz="1050" b="1">
            <a:solidFill>
              <a:srgbClr val="002060"/>
            </a:solidFill>
            <a:latin typeface="AR P丸ゴシック体M" panose="020B0600010101010101" pitchFamily="50" charset="-128"/>
            <a:ea typeface="AR P丸ゴシック体M" panose="020B0600010101010101" pitchFamily="50" charset="-128"/>
          </a:endParaRPr>
        </a:p>
        <a:p>
          <a:pPr algn="l"/>
          <a:r>
            <a:rPr kumimoji="1" lang="ja-JP" altLang="en-US" sz="1050" b="1">
              <a:solidFill>
                <a:srgbClr val="002060"/>
              </a:solidFill>
              <a:latin typeface="AR P丸ゴシック体M" panose="020B0600010101010101" pitchFamily="50" charset="-128"/>
              <a:ea typeface="AR P丸ゴシック体M" panose="020B0600010101010101" pitchFamily="50" charset="-128"/>
            </a:rPr>
            <a:t>　２月２７日登場のキャロットマフィンを紹介します。</a:t>
          </a:r>
          <a:endParaRPr kumimoji="1" lang="en-US" altLang="ja-JP" sz="1050" b="1">
            <a:solidFill>
              <a:srgbClr val="002060"/>
            </a:solidFill>
            <a:latin typeface="AR P丸ゴシック体M" panose="020B0600010101010101" pitchFamily="50" charset="-128"/>
            <a:ea typeface="AR P丸ゴシック体M" panose="020B0600010101010101" pitchFamily="50" charset="-128"/>
          </a:endParaRPr>
        </a:p>
        <a:p>
          <a:pPr algn="l"/>
          <a:r>
            <a:rPr kumimoji="1" lang="ja-JP" altLang="en-US" sz="1050" b="1">
              <a:solidFill>
                <a:srgbClr val="002060"/>
              </a:solidFill>
              <a:latin typeface="AR P丸ゴシック体M" panose="020B0600010101010101" pitchFamily="50" charset="-128"/>
              <a:ea typeface="AR P丸ゴシック体M" panose="020B0600010101010101" pitchFamily="50" charset="-128"/>
            </a:rPr>
            <a:t>　人参のすりおろしを入れるので、肌を強くし、免疫力を高めてくれます。人参の代わりにほうれん草を入れてみたりしても美味しくいただけます。ぜひ、チャレンジしてみてください</a:t>
          </a:r>
          <a:r>
            <a:rPr kumimoji="1" lang="en-US" altLang="ja-JP" sz="1050" b="1">
              <a:solidFill>
                <a:srgbClr val="002060"/>
              </a:solidFill>
              <a:latin typeface="AR P丸ゴシック体M" panose="020B0600010101010101" pitchFamily="50" charset="-128"/>
              <a:ea typeface="AR P丸ゴシック体M" panose="020B0600010101010101" pitchFamily="50" charset="-128"/>
            </a:rPr>
            <a:t>.</a:t>
          </a:r>
        </a:p>
        <a:p>
          <a:pPr algn="l"/>
          <a:endParaRPr kumimoji="1" lang="ja-JP" altLang="en-US" sz="900" b="1">
            <a:solidFill>
              <a:srgbClr val="002060"/>
            </a:solidFill>
            <a:latin typeface="AR P丸ゴシック体M" panose="020B0600010101010101" pitchFamily="50" charset="-128"/>
            <a:ea typeface="AR P丸ゴシック体M" panose="020B0600010101010101" pitchFamily="50" charset="-128"/>
          </a:endParaRPr>
        </a:p>
      </xdr:txBody>
    </xdr:sp>
    <xdr:clientData/>
  </xdr:twoCellAnchor>
  <xdr:oneCellAnchor>
    <xdr:from>
      <xdr:col>1</xdr:col>
      <xdr:colOff>57150</xdr:colOff>
      <xdr:row>45</xdr:row>
      <xdr:rowOff>133350</xdr:rowOff>
    </xdr:from>
    <xdr:ext cx="228600" cy="238124"/>
    <xdr:pic>
      <xdr:nvPicPr>
        <xdr:cNvPr id="71"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33375" y="15459075"/>
          <a:ext cx="228600" cy="238124"/>
        </a:xfrm>
        <a:prstGeom prst="rect">
          <a:avLst/>
        </a:prstGeom>
        <a:noFill/>
        <a:ln w="9525">
          <a:noFill/>
          <a:miter lim="800000"/>
          <a:headEnd/>
          <a:tailEnd/>
        </a:ln>
      </xdr:spPr>
    </xdr:pic>
    <xdr:clientData/>
  </xdr:oneCellAnchor>
  <xdr:oneCellAnchor>
    <xdr:from>
      <xdr:col>1</xdr:col>
      <xdr:colOff>76200</xdr:colOff>
      <xdr:row>43</xdr:row>
      <xdr:rowOff>9525</xdr:rowOff>
    </xdr:from>
    <xdr:ext cx="199717" cy="238124"/>
    <xdr:pic>
      <xdr:nvPicPr>
        <xdr:cNvPr id="73" name="Picture 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52425" y="15078075"/>
          <a:ext cx="199717" cy="238124"/>
        </a:xfrm>
        <a:prstGeom prst="rect">
          <a:avLst/>
        </a:prstGeom>
        <a:noFill/>
        <a:ln w="9525">
          <a:noFill/>
          <a:miter lim="800000"/>
          <a:headEnd/>
          <a:tailEnd/>
        </a:ln>
      </xdr:spPr>
    </xdr:pic>
    <xdr:clientData/>
  </xdr:oneCellAnchor>
  <xdr:oneCellAnchor>
    <xdr:from>
      <xdr:col>1</xdr:col>
      <xdr:colOff>66675</xdr:colOff>
      <xdr:row>3</xdr:row>
      <xdr:rowOff>76200</xdr:rowOff>
    </xdr:from>
    <xdr:ext cx="219075" cy="228600"/>
    <xdr:pic>
      <xdr:nvPicPr>
        <xdr:cNvPr id="75" name="図 74"/>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342900" y="1581150"/>
          <a:ext cx="219075" cy="228600"/>
        </a:xfrm>
        <a:prstGeom prst="rect">
          <a:avLst/>
        </a:prstGeom>
        <a:noFill/>
        <a:ln w="9525">
          <a:noFill/>
          <a:miter lim="800000"/>
          <a:headEnd/>
          <a:tailEnd/>
        </a:ln>
      </xdr:spPr>
    </xdr:pic>
    <xdr:clientData/>
  </xdr:oneCellAnchor>
  <xdr:twoCellAnchor editAs="oneCell">
    <xdr:from>
      <xdr:col>1</xdr:col>
      <xdr:colOff>32380</xdr:colOff>
      <xdr:row>35</xdr:row>
      <xdr:rowOff>28575</xdr:rowOff>
    </xdr:from>
    <xdr:to>
      <xdr:col>1</xdr:col>
      <xdr:colOff>342900</xdr:colOff>
      <xdr:row>36</xdr:row>
      <xdr:rowOff>19051</xdr:rowOff>
    </xdr:to>
    <xdr:pic>
      <xdr:nvPicPr>
        <xdr:cNvPr id="76" name="図 1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308605" y="11744325"/>
          <a:ext cx="310520" cy="314326"/>
        </a:xfrm>
        <a:prstGeom prst="rect">
          <a:avLst/>
        </a:prstGeom>
        <a:noFill/>
        <a:ln w="9525">
          <a:noFill/>
          <a:miter lim="800000"/>
          <a:headEnd/>
          <a:tailEnd/>
        </a:ln>
      </xdr:spPr>
    </xdr:pic>
    <xdr:clientData/>
  </xdr:twoCellAnchor>
  <xdr:oneCellAnchor>
    <xdr:from>
      <xdr:col>1</xdr:col>
      <xdr:colOff>76200</xdr:colOff>
      <xdr:row>42</xdr:row>
      <xdr:rowOff>38100</xdr:rowOff>
    </xdr:from>
    <xdr:ext cx="266700" cy="266700"/>
    <xdr:pic>
      <xdr:nvPicPr>
        <xdr:cNvPr id="93" name="図 6"/>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52425" y="14058900"/>
          <a:ext cx="266700" cy="266700"/>
        </a:xfrm>
        <a:prstGeom prst="rect">
          <a:avLst/>
        </a:prstGeom>
        <a:noFill/>
        <a:ln w="9525">
          <a:noFill/>
          <a:miter lim="800000"/>
          <a:headEnd/>
          <a:tailEnd/>
        </a:ln>
      </xdr:spPr>
    </xdr:pic>
    <xdr:clientData/>
  </xdr:oneCellAnchor>
  <xdr:twoCellAnchor editAs="oneCell">
    <xdr:from>
      <xdr:col>1</xdr:col>
      <xdr:colOff>38100</xdr:colOff>
      <xdr:row>26</xdr:row>
      <xdr:rowOff>66675</xdr:rowOff>
    </xdr:from>
    <xdr:to>
      <xdr:col>1</xdr:col>
      <xdr:colOff>295275</xdr:colOff>
      <xdr:row>26</xdr:row>
      <xdr:rowOff>323850</xdr:rowOff>
    </xdr:to>
    <xdr:pic>
      <xdr:nvPicPr>
        <xdr:cNvPr id="80" name="図 7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14325" y="8620125"/>
          <a:ext cx="257175" cy="257175"/>
        </a:xfrm>
        <a:prstGeom prst="rect">
          <a:avLst/>
        </a:prstGeom>
        <a:noFill/>
        <a:ln w="9525">
          <a:noFill/>
          <a:miter lim="800000"/>
          <a:headEnd/>
          <a:tailEnd/>
        </a:ln>
      </xdr:spPr>
    </xdr:pic>
    <xdr:clientData/>
  </xdr:twoCellAnchor>
  <xdr:twoCellAnchor editAs="oneCell">
    <xdr:from>
      <xdr:col>3</xdr:col>
      <xdr:colOff>457760</xdr:colOff>
      <xdr:row>52</xdr:row>
      <xdr:rowOff>171452</xdr:rowOff>
    </xdr:from>
    <xdr:to>
      <xdr:col>4</xdr:col>
      <xdr:colOff>247650</xdr:colOff>
      <xdr:row>55</xdr:row>
      <xdr:rowOff>83891</xdr:rowOff>
    </xdr:to>
    <xdr:pic>
      <xdr:nvPicPr>
        <xdr:cNvPr id="5" name="図 4"/>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600885" y="17859377"/>
          <a:ext cx="447115" cy="569664"/>
        </a:xfrm>
        <a:prstGeom prst="rect">
          <a:avLst/>
        </a:prstGeom>
      </xdr:spPr>
    </xdr:pic>
    <xdr:clientData/>
  </xdr:twoCellAnchor>
  <xdr:oneCellAnchor>
    <xdr:from>
      <xdr:col>1</xdr:col>
      <xdr:colOff>38100</xdr:colOff>
      <xdr:row>23</xdr:row>
      <xdr:rowOff>57149</xdr:rowOff>
    </xdr:from>
    <xdr:ext cx="257175" cy="268357"/>
    <xdr:pic>
      <xdr:nvPicPr>
        <xdr:cNvPr id="85" name="図 84"/>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314325" y="8039099"/>
          <a:ext cx="257175" cy="268357"/>
        </a:xfrm>
        <a:prstGeom prst="rect">
          <a:avLst/>
        </a:prstGeom>
        <a:noFill/>
        <a:ln w="9525">
          <a:noFill/>
          <a:miter lim="800000"/>
          <a:headEnd/>
          <a:tailEnd/>
        </a:ln>
      </xdr:spPr>
    </xdr:pic>
    <xdr:clientData/>
  </xdr:oneCellAnchor>
  <xdr:twoCellAnchor editAs="oneCell">
    <xdr:from>
      <xdr:col>1</xdr:col>
      <xdr:colOff>57150</xdr:colOff>
      <xdr:row>16</xdr:row>
      <xdr:rowOff>57150</xdr:rowOff>
    </xdr:from>
    <xdr:to>
      <xdr:col>1</xdr:col>
      <xdr:colOff>333728</xdr:colOff>
      <xdr:row>16</xdr:row>
      <xdr:rowOff>323850</xdr:rowOff>
    </xdr:to>
    <xdr:pic>
      <xdr:nvPicPr>
        <xdr:cNvPr id="87" name="図 2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3375" y="5810250"/>
          <a:ext cx="276578" cy="266700"/>
        </a:xfrm>
        <a:prstGeom prst="rect">
          <a:avLst/>
        </a:prstGeom>
        <a:noFill/>
        <a:ln w="9525">
          <a:noFill/>
          <a:miter lim="800000"/>
          <a:headEnd/>
          <a:tailEnd/>
        </a:ln>
      </xdr:spPr>
    </xdr:pic>
    <xdr:clientData/>
  </xdr:twoCellAnchor>
  <xdr:twoCellAnchor editAs="oneCell">
    <xdr:from>
      <xdr:col>1</xdr:col>
      <xdr:colOff>38100</xdr:colOff>
      <xdr:row>8</xdr:row>
      <xdr:rowOff>9525</xdr:rowOff>
    </xdr:from>
    <xdr:to>
      <xdr:col>1</xdr:col>
      <xdr:colOff>320663</xdr:colOff>
      <xdr:row>8</xdr:row>
      <xdr:rowOff>297492</xdr:rowOff>
    </xdr:to>
    <xdr:pic>
      <xdr:nvPicPr>
        <xdr:cNvPr id="88" name="図 87"/>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H="1">
          <a:off x="314325" y="3114675"/>
          <a:ext cx="282563" cy="287967"/>
        </a:xfrm>
        <a:prstGeom prst="rect">
          <a:avLst/>
        </a:prstGeom>
      </xdr:spPr>
    </xdr:pic>
    <xdr:clientData/>
  </xdr:twoCellAnchor>
  <xdr:twoCellAnchor editAs="oneCell">
    <xdr:from>
      <xdr:col>1</xdr:col>
      <xdr:colOff>38100</xdr:colOff>
      <xdr:row>40</xdr:row>
      <xdr:rowOff>85725</xdr:rowOff>
    </xdr:from>
    <xdr:to>
      <xdr:col>1</xdr:col>
      <xdr:colOff>314325</xdr:colOff>
      <xdr:row>40</xdr:row>
      <xdr:rowOff>342900</xdr:rowOff>
    </xdr:to>
    <xdr:pic>
      <xdr:nvPicPr>
        <xdr:cNvPr id="96" name="図 57"/>
        <xdr:cNvPicPr>
          <a:picLocks noChangeAspect="1"/>
        </xdr:cNvPicPr>
      </xdr:nvPicPr>
      <xdr:blipFill>
        <a:blip xmlns:r="http://schemas.openxmlformats.org/officeDocument/2006/relationships" r:embed="rId20" cstate="print"/>
        <a:srcRect/>
        <a:stretch>
          <a:fillRect/>
        </a:stretch>
      </xdr:blipFill>
      <xdr:spPr bwMode="auto">
        <a:xfrm>
          <a:off x="314325" y="13115925"/>
          <a:ext cx="276225" cy="257175"/>
        </a:xfrm>
        <a:prstGeom prst="rect">
          <a:avLst/>
        </a:prstGeom>
        <a:noFill/>
        <a:ln w="9525">
          <a:noFill/>
          <a:miter lim="800000"/>
          <a:headEnd/>
          <a:tailEnd/>
        </a:ln>
      </xdr:spPr>
    </xdr:pic>
    <xdr:clientData/>
  </xdr:twoCellAnchor>
  <xdr:twoCellAnchor>
    <xdr:from>
      <xdr:col>0</xdr:col>
      <xdr:colOff>200025</xdr:colOff>
      <xdr:row>53</xdr:row>
      <xdr:rowOff>190501</xdr:rowOff>
    </xdr:from>
    <xdr:to>
      <xdr:col>3</xdr:col>
      <xdr:colOff>371475</xdr:colOff>
      <xdr:row>55</xdr:row>
      <xdr:rowOff>152400</xdr:rowOff>
    </xdr:to>
    <xdr:sp macro="" textlink="">
      <xdr:nvSpPr>
        <xdr:cNvPr id="68" name="テキスト ボックス 67"/>
        <xdr:cNvSpPr txBox="1"/>
      </xdr:nvSpPr>
      <xdr:spPr>
        <a:xfrm>
          <a:off x="200025" y="18097501"/>
          <a:ext cx="2314575" cy="400049"/>
        </a:xfrm>
        <a:prstGeom prst="rect">
          <a:avLst/>
        </a:prstGeom>
        <a:solidFill>
          <a:schemeClr val="lt1"/>
        </a:solidFill>
        <a:ln w="1587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latin typeface="AR P丸ゴシック体M" panose="020B0600010101010101" pitchFamily="50" charset="-128"/>
              <a:ea typeface="AR P丸ゴシック体M" panose="020B0600010101010101" pitchFamily="50" charset="-128"/>
            </a:rPr>
            <a:t>キャロットマフィン</a:t>
          </a:r>
        </a:p>
      </xdr:txBody>
    </xdr:sp>
    <xdr:clientData/>
  </xdr:twoCellAnchor>
  <xdr:twoCellAnchor>
    <xdr:from>
      <xdr:col>3</xdr:col>
      <xdr:colOff>533400</xdr:colOff>
      <xdr:row>56</xdr:row>
      <xdr:rowOff>28575</xdr:rowOff>
    </xdr:from>
    <xdr:to>
      <xdr:col>8</xdr:col>
      <xdr:colOff>561975</xdr:colOff>
      <xdr:row>68</xdr:row>
      <xdr:rowOff>0</xdr:rowOff>
    </xdr:to>
    <xdr:sp macro="" textlink="">
      <xdr:nvSpPr>
        <xdr:cNvPr id="82" name="テキスト ボックス 81"/>
        <xdr:cNvSpPr txBox="1"/>
      </xdr:nvSpPr>
      <xdr:spPr>
        <a:xfrm>
          <a:off x="2676525" y="18592800"/>
          <a:ext cx="3581400" cy="2600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a:t>
          </a:r>
          <a:r>
            <a:rPr kumimoji="1" lang="ja-JP" altLang="en-US" sz="900"/>
            <a:t>作り方</a:t>
          </a:r>
          <a:r>
            <a:rPr kumimoji="1" lang="en-US" altLang="ja-JP" sz="900"/>
            <a:t>〉</a:t>
          </a:r>
        </a:p>
        <a:p>
          <a:endParaRPr kumimoji="1" lang="en-US" altLang="ja-JP" sz="900"/>
        </a:p>
        <a:p>
          <a:r>
            <a:rPr kumimoji="1" lang="ja-JP" altLang="en-US" sz="900"/>
            <a:t>①　人参をすりおろす。</a:t>
          </a:r>
          <a:endParaRPr kumimoji="1" lang="en-US" altLang="ja-JP" sz="900"/>
        </a:p>
        <a:p>
          <a:r>
            <a:rPr kumimoji="1" lang="ja-JP" altLang="en-US" sz="900"/>
            <a:t>②　無塩バターを湯煎か、電子レンジで液状に溶かす。</a:t>
          </a:r>
          <a:endParaRPr kumimoji="1" lang="en-US" altLang="ja-JP" sz="900"/>
        </a:p>
        <a:p>
          <a:r>
            <a:rPr kumimoji="1" lang="ja-JP" altLang="en-US" sz="900"/>
            <a:t>③　②に砂糖を加えよく混ぜる。</a:t>
          </a:r>
          <a:endParaRPr kumimoji="1" lang="en-US" altLang="ja-JP" sz="900"/>
        </a:p>
        <a:p>
          <a:r>
            <a:rPr kumimoji="1" lang="ja-JP" altLang="en-US" sz="900"/>
            <a:t>④　③に①の人参のすりおろし、牛乳、溶きほぐした卵液を</a:t>
          </a:r>
          <a:endParaRPr kumimoji="1" lang="en-US" altLang="ja-JP" sz="900"/>
        </a:p>
        <a:p>
          <a:r>
            <a:rPr kumimoji="1" lang="ja-JP" altLang="en-US" sz="900"/>
            <a:t>　加え、よく混ぜる。</a:t>
          </a:r>
          <a:endParaRPr kumimoji="1" lang="en-US" altLang="ja-JP" sz="900"/>
        </a:p>
        <a:p>
          <a:r>
            <a:rPr kumimoji="1" lang="ja-JP" altLang="en-US" sz="900"/>
            <a:t>⑤　④に白すりゴマ、ホットケーキミックスを加え、よく混ぜる。</a:t>
          </a:r>
          <a:endParaRPr kumimoji="1" lang="en-US" altLang="ja-JP" sz="900"/>
        </a:p>
        <a:p>
          <a:r>
            <a:rPr kumimoji="1" lang="ja-JP" altLang="en-US" sz="900"/>
            <a:t>⑥　オーブンを１６０℃に予熱しておく。</a:t>
          </a:r>
          <a:endParaRPr kumimoji="1" lang="en-US" altLang="ja-JP" sz="900"/>
        </a:p>
        <a:p>
          <a:r>
            <a:rPr kumimoji="1" lang="ja-JP" altLang="en-US" sz="900"/>
            <a:t>⑦　⑤の生地をマドレーヌカップに流し入れる。</a:t>
          </a:r>
          <a:endParaRPr kumimoji="1" lang="en-US" altLang="ja-JP" sz="900"/>
        </a:p>
        <a:p>
          <a:r>
            <a:rPr kumimoji="1" lang="ja-JP" altLang="en-US" sz="900"/>
            <a:t>⑧　天板に⑦を並べて１５分焼く。</a:t>
          </a:r>
          <a:endParaRPr kumimoji="1" lang="en-US" altLang="ja-JP" sz="900"/>
        </a:p>
        <a:p>
          <a:r>
            <a:rPr kumimoji="1" lang="ja-JP" altLang="en-US" sz="900"/>
            <a:t>⑨　焼き上がり後、粗熱をとって、粉砂糖をふって、出来上がり。</a:t>
          </a:r>
          <a:endParaRPr kumimoji="1" lang="en-US" altLang="ja-JP" sz="900"/>
        </a:p>
        <a:p>
          <a:endParaRPr kumimoji="1" lang="en-US" altLang="ja-JP" sz="900"/>
        </a:p>
        <a:p>
          <a:r>
            <a:rPr kumimoji="1" lang="en-US" altLang="ja-JP" sz="900" b="1"/>
            <a:t>※</a:t>
          </a:r>
          <a:r>
            <a:rPr kumimoji="1" lang="ja-JP" altLang="en-US" sz="900" b="1"/>
            <a:t>ご家庭のオーブンに合わせて温度や時間は設定してください。</a:t>
          </a:r>
          <a:endParaRPr kumimoji="1" lang="en-US" altLang="ja-JP" sz="900" b="1"/>
        </a:p>
        <a:p>
          <a:endParaRPr kumimoji="1" lang="en-US" altLang="ja-JP" sz="900" b="1"/>
        </a:p>
      </xdr:txBody>
    </xdr:sp>
    <xdr:clientData/>
  </xdr:twoCellAnchor>
  <xdr:twoCellAnchor editAs="oneCell">
    <xdr:from>
      <xdr:col>9</xdr:col>
      <xdr:colOff>95248</xdr:colOff>
      <xdr:row>56</xdr:row>
      <xdr:rowOff>152399</xdr:rowOff>
    </xdr:from>
    <xdr:to>
      <xdr:col>11</xdr:col>
      <xdr:colOff>47623</xdr:colOff>
      <xdr:row>60</xdr:row>
      <xdr:rowOff>123825</xdr:rowOff>
    </xdr:to>
    <xdr:pic>
      <xdr:nvPicPr>
        <xdr:cNvPr id="6" name="図 5"/>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82555" t="31641" r="265" b="4357"/>
        <a:stretch/>
      </xdr:blipFill>
      <xdr:spPr>
        <a:xfrm rot="20947990">
          <a:off x="6372223" y="18716624"/>
          <a:ext cx="619125" cy="847726"/>
        </a:xfrm>
        <a:prstGeom prst="rect">
          <a:avLst/>
        </a:prstGeom>
      </xdr:spPr>
    </xdr:pic>
    <xdr:clientData/>
  </xdr:twoCellAnchor>
  <xdr:twoCellAnchor editAs="oneCell">
    <xdr:from>
      <xdr:col>10</xdr:col>
      <xdr:colOff>129068</xdr:colOff>
      <xdr:row>59</xdr:row>
      <xdr:rowOff>68567</xdr:rowOff>
    </xdr:from>
    <xdr:to>
      <xdr:col>11</xdr:col>
      <xdr:colOff>300584</xdr:colOff>
      <xdr:row>62</xdr:row>
      <xdr:rowOff>51155</xdr:rowOff>
    </xdr:to>
    <xdr:pic>
      <xdr:nvPicPr>
        <xdr:cNvPr id="67" name="図 66"/>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82555" t="31641" r="265" b="4357"/>
        <a:stretch/>
      </xdr:blipFill>
      <xdr:spPr>
        <a:xfrm rot="942497">
          <a:off x="6739418" y="19290017"/>
          <a:ext cx="504891" cy="639813"/>
        </a:xfrm>
        <a:prstGeom prst="rect">
          <a:avLst/>
        </a:prstGeom>
      </xdr:spPr>
    </xdr:pic>
    <xdr:clientData/>
  </xdr:twoCellAnchor>
  <xdr:twoCellAnchor editAs="oneCell">
    <xdr:from>
      <xdr:col>8</xdr:col>
      <xdr:colOff>236579</xdr:colOff>
      <xdr:row>58</xdr:row>
      <xdr:rowOff>177015</xdr:rowOff>
    </xdr:from>
    <xdr:to>
      <xdr:col>9</xdr:col>
      <xdr:colOff>94041</xdr:colOff>
      <xdr:row>61</xdr:row>
      <xdr:rowOff>159603</xdr:rowOff>
    </xdr:to>
    <xdr:pic>
      <xdr:nvPicPr>
        <xdr:cNvPr id="72" name="図 71"/>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82555" t="31641" r="265" b="4357"/>
        <a:stretch/>
      </xdr:blipFill>
      <xdr:spPr>
        <a:xfrm rot="20194623">
          <a:off x="5932529" y="19179390"/>
          <a:ext cx="438487" cy="63981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5"/>
  <sheetViews>
    <sheetView tabSelected="1" topLeftCell="A52" zoomScaleNormal="100" zoomScaleSheetLayoutView="100" workbookViewId="0">
      <selection activeCell="B69" sqref="B69"/>
    </sheetView>
  </sheetViews>
  <sheetFormatPr defaultRowHeight="13.5"/>
  <cols>
    <col min="1" max="1" width="3.625" customWidth="1"/>
    <col min="2" max="2" width="4.875" customWidth="1"/>
    <col min="3" max="3" width="19.625" customWidth="1"/>
    <col min="4" max="4" width="8.625" customWidth="1"/>
    <col min="5" max="5" width="7" customWidth="1"/>
    <col min="6" max="6" width="9" customWidth="1"/>
    <col min="7" max="7" width="12.25" customWidth="1"/>
    <col min="8" max="8" width="9.75" customWidth="1"/>
    <col min="9" max="9" width="7.625" customWidth="1"/>
    <col min="10" max="13" width="4.375" customWidth="1"/>
    <col min="14" max="14" width="4.75" customWidth="1"/>
    <col min="15" max="15" width="5.25" customWidth="1"/>
    <col min="16" max="16" width="4" customWidth="1"/>
  </cols>
  <sheetData>
    <row r="1" spans="1:24" ht="42" customHeight="1">
      <c r="A1" s="199" t="s">
        <v>30</v>
      </c>
      <c r="B1" s="199"/>
      <c r="C1" s="70"/>
      <c r="D1" s="168" t="s">
        <v>2</v>
      </c>
      <c r="E1" s="111"/>
      <c r="F1" s="110" t="s">
        <v>3</v>
      </c>
      <c r="G1" s="111"/>
      <c r="H1" s="110" t="s">
        <v>4</v>
      </c>
      <c r="I1" s="111"/>
      <c r="J1" s="136" t="s">
        <v>17</v>
      </c>
      <c r="K1" s="137"/>
      <c r="L1" s="138"/>
      <c r="M1" s="139"/>
      <c r="N1" s="27"/>
      <c r="O1" s="1" t="s">
        <v>5</v>
      </c>
      <c r="P1" s="2">
        <v>30</v>
      </c>
      <c r="Q1">
        <f>(P2&lt;4)*1+1988+P1</f>
        <v>2019</v>
      </c>
    </row>
    <row r="2" spans="1:24" ht="42" customHeight="1" thickBot="1">
      <c r="A2" s="116" t="s">
        <v>22</v>
      </c>
      <c r="B2" s="117"/>
      <c r="C2" s="58" t="s">
        <v>23</v>
      </c>
      <c r="D2" s="37" t="s">
        <v>19</v>
      </c>
      <c r="E2" s="76" t="s">
        <v>20</v>
      </c>
      <c r="F2" s="75" t="s">
        <v>14</v>
      </c>
      <c r="G2" s="42" t="s">
        <v>18</v>
      </c>
      <c r="H2" s="43" t="s">
        <v>21</v>
      </c>
      <c r="I2" s="40" t="s">
        <v>15</v>
      </c>
      <c r="J2" s="65" t="s">
        <v>9</v>
      </c>
      <c r="K2" s="62" t="s">
        <v>6</v>
      </c>
      <c r="L2" s="57" t="s">
        <v>1</v>
      </c>
      <c r="M2" s="11" t="s">
        <v>0</v>
      </c>
      <c r="O2" s="3" t="s">
        <v>7</v>
      </c>
      <c r="P2" s="2">
        <v>2</v>
      </c>
    </row>
    <row r="3" spans="1:24" ht="34.5" customHeight="1" thickBot="1">
      <c r="A3" s="6" t="s">
        <v>8</v>
      </c>
      <c r="B3" s="61" t="s">
        <v>16</v>
      </c>
      <c r="C3" s="7" t="s">
        <v>10</v>
      </c>
      <c r="D3" s="38"/>
      <c r="E3" s="39"/>
      <c r="F3" s="36"/>
      <c r="G3" s="44"/>
      <c r="H3" s="45"/>
      <c r="I3" s="41"/>
      <c r="J3" s="4" t="s">
        <v>26</v>
      </c>
      <c r="K3" s="63" t="s">
        <v>27</v>
      </c>
      <c r="L3" s="64" t="s">
        <v>28</v>
      </c>
      <c r="M3" s="9" t="s">
        <v>29</v>
      </c>
      <c r="N3" s="13"/>
    </row>
    <row r="4" spans="1:24" ht="30" customHeight="1">
      <c r="A4" s="68">
        <v>1</v>
      </c>
      <c r="B4" s="52"/>
      <c r="C4" s="119" t="s">
        <v>46</v>
      </c>
      <c r="D4" s="121" t="s">
        <v>42</v>
      </c>
      <c r="E4" s="103" t="s">
        <v>34</v>
      </c>
      <c r="F4" s="123" t="s">
        <v>58</v>
      </c>
      <c r="G4" s="125" t="s">
        <v>59</v>
      </c>
      <c r="H4" s="206" t="s">
        <v>41</v>
      </c>
      <c r="I4" s="125" t="s">
        <v>33</v>
      </c>
      <c r="J4" s="158" t="s">
        <v>107</v>
      </c>
      <c r="K4" s="186" t="s">
        <v>108</v>
      </c>
      <c r="L4" s="186" t="s">
        <v>109</v>
      </c>
      <c r="M4" s="188" t="s">
        <v>110</v>
      </c>
    </row>
    <row r="5" spans="1:24" ht="30" customHeight="1">
      <c r="A5" s="66">
        <f>DATE($Q$1,$P$2,A4)</f>
        <v>43497</v>
      </c>
      <c r="B5" s="22"/>
      <c r="C5" s="120"/>
      <c r="D5" s="122"/>
      <c r="E5" s="104"/>
      <c r="F5" s="124"/>
      <c r="G5" s="126"/>
      <c r="H5" s="207"/>
      <c r="I5" s="126"/>
      <c r="J5" s="163"/>
      <c r="K5" s="187"/>
      <c r="L5" s="187"/>
      <c r="M5" s="189"/>
    </row>
    <row r="6" spans="1:24" ht="15" customHeight="1">
      <c r="A6" s="133" t="s">
        <v>13</v>
      </c>
      <c r="B6" s="134"/>
      <c r="C6" s="134"/>
      <c r="D6" s="134"/>
      <c r="E6" s="134"/>
      <c r="F6" s="134"/>
      <c r="G6" s="134"/>
      <c r="H6" s="134"/>
      <c r="I6" s="134"/>
      <c r="J6" s="134"/>
      <c r="K6" s="134"/>
      <c r="L6" s="134"/>
      <c r="M6" s="135"/>
      <c r="N6" s="28"/>
      <c r="O6" s="31"/>
      <c r="P6" s="32"/>
      <c r="Q6" s="18"/>
      <c r="R6" s="20"/>
      <c r="S6" s="20"/>
      <c r="T6" s="20"/>
      <c r="U6" s="10"/>
      <c r="V6" s="33"/>
      <c r="W6" s="34"/>
      <c r="X6" s="35"/>
    </row>
    <row r="7" spans="1:24" ht="30" customHeight="1">
      <c r="A7" s="68">
        <v>4</v>
      </c>
      <c r="B7" s="47"/>
      <c r="C7" s="97" t="s">
        <v>221</v>
      </c>
      <c r="D7" s="102" t="s">
        <v>191</v>
      </c>
      <c r="E7" s="103" t="s">
        <v>36</v>
      </c>
      <c r="F7" s="105" t="s">
        <v>35</v>
      </c>
      <c r="G7" s="95" t="s">
        <v>214</v>
      </c>
      <c r="H7" s="105" t="s">
        <v>43</v>
      </c>
      <c r="I7" s="159" t="s">
        <v>84</v>
      </c>
      <c r="J7" s="158" t="s">
        <v>111</v>
      </c>
      <c r="K7" s="204" t="s">
        <v>112</v>
      </c>
      <c r="L7" s="196" t="s">
        <v>113</v>
      </c>
      <c r="M7" s="188" t="s">
        <v>114</v>
      </c>
      <c r="O7" s="24"/>
      <c r="S7" s="23"/>
    </row>
    <row r="8" spans="1:24" ht="30" customHeight="1">
      <c r="A8" s="66">
        <f>DATE($Q$1,$P$2,A7)</f>
        <v>43500</v>
      </c>
      <c r="B8" s="48"/>
      <c r="C8" s="127"/>
      <c r="D8" s="162"/>
      <c r="E8" s="104"/>
      <c r="F8" s="94"/>
      <c r="G8" s="96"/>
      <c r="H8" s="94"/>
      <c r="I8" s="96"/>
      <c r="J8" s="163"/>
      <c r="K8" s="205"/>
      <c r="L8" s="197"/>
      <c r="M8" s="189"/>
      <c r="N8" s="27"/>
      <c r="O8" s="24"/>
      <c r="P8" s="24"/>
    </row>
    <row r="9" spans="1:24" ht="26.1" customHeight="1">
      <c r="A9" s="68">
        <v>5</v>
      </c>
      <c r="B9" s="49"/>
      <c r="C9" s="99" t="s">
        <v>222</v>
      </c>
      <c r="D9" s="91" t="s">
        <v>223</v>
      </c>
      <c r="E9" s="103" t="s">
        <v>34</v>
      </c>
      <c r="F9" s="93" t="s">
        <v>37</v>
      </c>
      <c r="G9" s="95" t="s">
        <v>45</v>
      </c>
      <c r="H9" s="131" t="s">
        <v>44</v>
      </c>
      <c r="I9" s="95" t="s">
        <v>38</v>
      </c>
      <c r="J9" s="145" t="s">
        <v>115</v>
      </c>
      <c r="K9" s="147" t="s">
        <v>116</v>
      </c>
      <c r="L9" s="169" t="s">
        <v>117</v>
      </c>
      <c r="M9" s="151" t="s">
        <v>118</v>
      </c>
      <c r="N9" s="28"/>
      <c r="O9" s="24"/>
      <c r="P9" s="24"/>
    </row>
    <row r="10" spans="1:24" ht="26.1" customHeight="1">
      <c r="A10" s="66">
        <f>DATE($Q$1,$P$2,A9)</f>
        <v>43501</v>
      </c>
      <c r="B10" s="16"/>
      <c r="C10" s="98"/>
      <c r="D10" s="92"/>
      <c r="E10" s="104"/>
      <c r="F10" s="94"/>
      <c r="G10" s="96"/>
      <c r="H10" s="195"/>
      <c r="I10" s="118"/>
      <c r="J10" s="163"/>
      <c r="K10" s="179"/>
      <c r="L10" s="170"/>
      <c r="M10" s="167"/>
      <c r="N10" s="27"/>
      <c r="O10" s="27"/>
      <c r="P10" s="27"/>
      <c r="Q10" s="15"/>
    </row>
    <row r="11" spans="1:24" ht="26.1" customHeight="1">
      <c r="A11" s="68">
        <v>6</v>
      </c>
      <c r="B11" s="50"/>
      <c r="C11" s="112" t="s">
        <v>193</v>
      </c>
      <c r="D11" s="91" t="s">
        <v>224</v>
      </c>
      <c r="E11" s="103" t="s">
        <v>192</v>
      </c>
      <c r="F11" s="93" t="s">
        <v>213</v>
      </c>
      <c r="G11" s="95" t="s">
        <v>212</v>
      </c>
      <c r="H11" s="93" t="s">
        <v>39</v>
      </c>
      <c r="I11" s="95" t="s">
        <v>215</v>
      </c>
      <c r="J11" s="145" t="s">
        <v>119</v>
      </c>
      <c r="K11" s="198" t="s">
        <v>120</v>
      </c>
      <c r="L11" s="213" t="s">
        <v>121</v>
      </c>
      <c r="M11" s="190" t="s">
        <v>122</v>
      </c>
      <c r="N11" s="28"/>
      <c r="O11" s="28"/>
      <c r="P11" s="28"/>
      <c r="Q11" s="15"/>
    </row>
    <row r="12" spans="1:24" ht="26.1" customHeight="1">
      <c r="A12" s="66">
        <f>DATE($Q$1,$P$2,A11)</f>
        <v>43502</v>
      </c>
      <c r="B12" s="51"/>
      <c r="C12" s="98"/>
      <c r="D12" s="92"/>
      <c r="E12" s="104"/>
      <c r="F12" s="94"/>
      <c r="G12" s="96"/>
      <c r="H12" s="94"/>
      <c r="I12" s="96"/>
      <c r="J12" s="163"/>
      <c r="K12" s="187"/>
      <c r="L12" s="214"/>
      <c r="M12" s="189"/>
      <c r="N12" s="27"/>
      <c r="O12" s="27"/>
      <c r="P12" s="27"/>
      <c r="Q12" s="15"/>
    </row>
    <row r="13" spans="1:24" ht="30" customHeight="1">
      <c r="A13" s="68">
        <v>7</v>
      </c>
      <c r="B13" s="47"/>
      <c r="C13" s="97" t="s">
        <v>194</v>
      </c>
      <c r="D13" s="200" t="s">
        <v>49</v>
      </c>
      <c r="E13" s="103" t="s">
        <v>34</v>
      </c>
      <c r="F13" s="105" t="s">
        <v>195</v>
      </c>
      <c r="G13" s="159" t="s">
        <v>48</v>
      </c>
      <c r="H13" s="105" t="s">
        <v>54</v>
      </c>
      <c r="I13" s="159" t="s">
        <v>53</v>
      </c>
      <c r="J13" s="158" t="s">
        <v>123</v>
      </c>
      <c r="K13" s="208" t="s">
        <v>124</v>
      </c>
      <c r="L13" s="171" t="s">
        <v>125</v>
      </c>
      <c r="M13" s="180" t="s">
        <v>126</v>
      </c>
      <c r="N13" s="28"/>
      <c r="O13" s="28"/>
      <c r="P13" s="28"/>
      <c r="Q13" s="15"/>
    </row>
    <row r="14" spans="1:24" ht="30" customHeight="1">
      <c r="A14" s="66">
        <f>DATE($Q$1,$P$2,A13)</f>
        <v>43503</v>
      </c>
      <c r="B14" s="48"/>
      <c r="C14" s="98"/>
      <c r="D14" s="201"/>
      <c r="E14" s="104"/>
      <c r="F14" s="94"/>
      <c r="G14" s="96"/>
      <c r="H14" s="94"/>
      <c r="I14" s="118"/>
      <c r="J14" s="163"/>
      <c r="K14" s="209"/>
      <c r="L14" s="172"/>
      <c r="M14" s="167"/>
      <c r="O14" s="27"/>
      <c r="Q14" s="15"/>
    </row>
    <row r="15" spans="1:24" ht="30" customHeight="1">
      <c r="A15" s="68">
        <v>8</v>
      </c>
      <c r="B15" s="50"/>
      <c r="C15" s="97" t="s">
        <v>52</v>
      </c>
      <c r="D15" s="102" t="s">
        <v>51</v>
      </c>
      <c r="E15" s="103" t="s">
        <v>34</v>
      </c>
      <c r="F15" s="105" t="s">
        <v>50</v>
      </c>
      <c r="G15" s="159" t="s">
        <v>196</v>
      </c>
      <c r="H15" s="105" t="s">
        <v>198</v>
      </c>
      <c r="I15" s="159" t="s">
        <v>197</v>
      </c>
      <c r="J15" s="158" t="s">
        <v>127</v>
      </c>
      <c r="K15" s="178" t="s">
        <v>128</v>
      </c>
      <c r="L15" s="171" t="s">
        <v>129</v>
      </c>
      <c r="M15" s="180" t="s">
        <v>130</v>
      </c>
      <c r="O15" s="28"/>
      <c r="Q15" s="15"/>
    </row>
    <row r="16" spans="1:24" ht="30" customHeight="1">
      <c r="A16" s="66">
        <f>DATE($Q$1,$P$2,A15)</f>
        <v>43504</v>
      </c>
      <c r="B16" s="51"/>
      <c r="C16" s="98"/>
      <c r="D16" s="92"/>
      <c r="E16" s="104"/>
      <c r="F16" s="94"/>
      <c r="G16" s="96"/>
      <c r="H16" s="94"/>
      <c r="I16" s="118"/>
      <c r="J16" s="163"/>
      <c r="K16" s="179"/>
      <c r="L16" s="172"/>
      <c r="M16" s="167"/>
      <c r="O16" s="27"/>
      <c r="Q16" s="15"/>
    </row>
    <row r="17" spans="1:24" ht="30" customHeight="1">
      <c r="A17" s="68">
        <v>12</v>
      </c>
      <c r="B17" s="52"/>
      <c r="C17" s="194" t="s">
        <v>225</v>
      </c>
      <c r="D17" s="202" t="s">
        <v>56</v>
      </c>
      <c r="E17" s="103" t="s">
        <v>34</v>
      </c>
      <c r="F17" s="93" t="s">
        <v>79</v>
      </c>
      <c r="G17" s="95" t="s">
        <v>199</v>
      </c>
      <c r="H17" s="93" t="s">
        <v>55</v>
      </c>
      <c r="I17" s="95" t="s">
        <v>211</v>
      </c>
      <c r="J17" s="158" t="s">
        <v>131</v>
      </c>
      <c r="K17" s="178" t="s">
        <v>132</v>
      </c>
      <c r="L17" s="171" t="s">
        <v>133</v>
      </c>
      <c r="M17" s="180" t="s">
        <v>134</v>
      </c>
      <c r="O17" s="28"/>
      <c r="Q17" s="15"/>
    </row>
    <row r="18" spans="1:24" ht="30" customHeight="1">
      <c r="A18" s="66">
        <f>DATE($Q$1,$P$2,A17)</f>
        <v>43508</v>
      </c>
      <c r="B18" s="22"/>
      <c r="C18" s="195"/>
      <c r="D18" s="203"/>
      <c r="E18" s="104"/>
      <c r="F18" s="94"/>
      <c r="G18" s="96"/>
      <c r="H18" s="94"/>
      <c r="I18" s="193"/>
      <c r="J18" s="163"/>
      <c r="K18" s="179"/>
      <c r="L18" s="172"/>
      <c r="M18" s="167"/>
      <c r="O18" s="27"/>
      <c r="P18" s="24"/>
      <c r="Q18" s="15"/>
    </row>
    <row r="19" spans="1:24" ht="15" customHeight="1">
      <c r="A19" s="133" t="s">
        <v>188</v>
      </c>
      <c r="B19" s="176"/>
      <c r="C19" s="176"/>
      <c r="D19" s="176"/>
      <c r="E19" s="176"/>
      <c r="F19" s="176"/>
      <c r="G19" s="176"/>
      <c r="H19" s="176"/>
      <c r="I19" s="176"/>
      <c r="J19" s="176"/>
      <c r="K19" s="176"/>
      <c r="L19" s="176"/>
      <c r="M19" s="177"/>
      <c r="N19" s="28"/>
      <c r="O19" s="28"/>
      <c r="P19" s="28"/>
      <c r="Q19" s="15"/>
    </row>
    <row r="20" spans="1:24" ht="24" customHeight="1">
      <c r="A20" s="68">
        <v>13</v>
      </c>
      <c r="B20" s="50"/>
      <c r="C20" s="112" t="s">
        <v>64</v>
      </c>
      <c r="D20" s="183" t="s">
        <v>226</v>
      </c>
      <c r="E20" s="103" t="s">
        <v>71</v>
      </c>
      <c r="F20" s="93" t="s">
        <v>200</v>
      </c>
      <c r="G20" s="211" t="s">
        <v>57</v>
      </c>
      <c r="H20" s="93" t="s">
        <v>60</v>
      </c>
      <c r="I20" s="115" t="s">
        <v>201</v>
      </c>
      <c r="J20" s="158" t="s">
        <v>135</v>
      </c>
      <c r="K20" s="178" t="s">
        <v>136</v>
      </c>
      <c r="L20" s="171" t="s">
        <v>137</v>
      </c>
      <c r="M20" s="180" t="s">
        <v>138</v>
      </c>
      <c r="O20" s="28"/>
      <c r="P20" s="24"/>
      <c r="Q20" s="15"/>
    </row>
    <row r="21" spans="1:24" ht="24" customHeight="1">
      <c r="A21" s="66">
        <f>DATE($Q$1,$P$2,A20)</f>
        <v>43509</v>
      </c>
      <c r="B21" s="51"/>
      <c r="C21" s="98"/>
      <c r="D21" s="174"/>
      <c r="E21" s="104"/>
      <c r="F21" s="94"/>
      <c r="G21" s="174"/>
      <c r="H21" s="94"/>
      <c r="I21" s="184"/>
      <c r="J21" s="163"/>
      <c r="K21" s="179"/>
      <c r="L21" s="172"/>
      <c r="M21" s="167"/>
      <c r="O21" s="27"/>
      <c r="Q21" s="15"/>
    </row>
    <row r="22" spans="1:24" ht="30" customHeight="1">
      <c r="A22" s="68">
        <v>14</v>
      </c>
      <c r="B22" s="47"/>
      <c r="C22" s="112" t="s">
        <v>65</v>
      </c>
      <c r="D22" s="183" t="s">
        <v>62</v>
      </c>
      <c r="E22" s="103" t="s">
        <v>40</v>
      </c>
      <c r="F22" s="93" t="s">
        <v>209</v>
      </c>
      <c r="G22" s="211" t="s">
        <v>210</v>
      </c>
      <c r="H22" s="93" t="s">
        <v>61</v>
      </c>
      <c r="I22" s="115" t="s">
        <v>63</v>
      </c>
      <c r="J22" s="164" t="s">
        <v>139</v>
      </c>
      <c r="K22" s="198" t="s">
        <v>140</v>
      </c>
      <c r="L22" s="218" t="s">
        <v>141</v>
      </c>
      <c r="M22" s="219" t="s">
        <v>142</v>
      </c>
      <c r="O22" s="28"/>
      <c r="Q22" s="15"/>
    </row>
    <row r="23" spans="1:24" ht="30" customHeight="1">
      <c r="A23" s="66">
        <f>DATE($Q$1,$P$2,A22)</f>
        <v>43510</v>
      </c>
      <c r="B23" s="48"/>
      <c r="C23" s="98"/>
      <c r="D23" s="174"/>
      <c r="E23" s="104"/>
      <c r="F23" s="94"/>
      <c r="G23" s="174"/>
      <c r="H23" s="94"/>
      <c r="I23" s="184"/>
      <c r="J23" s="165"/>
      <c r="K23" s="187"/>
      <c r="L23" s="197"/>
      <c r="M23" s="220"/>
      <c r="O23" s="27"/>
      <c r="Q23" s="15"/>
    </row>
    <row r="24" spans="1:24" ht="30" customHeight="1">
      <c r="A24" s="68">
        <v>15</v>
      </c>
      <c r="B24" s="50"/>
      <c r="C24" s="97" t="s">
        <v>202</v>
      </c>
      <c r="D24" s="102" t="s">
        <v>67</v>
      </c>
      <c r="E24" s="103" t="s">
        <v>68</v>
      </c>
      <c r="F24" s="105" t="s">
        <v>200</v>
      </c>
      <c r="G24" s="159" t="s">
        <v>203</v>
      </c>
      <c r="H24" s="105" t="s">
        <v>69</v>
      </c>
      <c r="I24" s="159" t="s">
        <v>66</v>
      </c>
      <c r="J24" s="158" t="s">
        <v>143</v>
      </c>
      <c r="K24" s="178" t="s">
        <v>144</v>
      </c>
      <c r="L24" s="171" t="s">
        <v>145</v>
      </c>
      <c r="M24" s="180" t="s">
        <v>146</v>
      </c>
    </row>
    <row r="25" spans="1:24" ht="30" customHeight="1">
      <c r="A25" s="66">
        <f>DATE($Q$1,$P$2,A24)</f>
        <v>43511</v>
      </c>
      <c r="B25" s="51"/>
      <c r="C25" s="98"/>
      <c r="D25" s="92"/>
      <c r="E25" s="104"/>
      <c r="F25" s="94"/>
      <c r="G25" s="96"/>
      <c r="H25" s="94"/>
      <c r="I25" s="96"/>
      <c r="J25" s="163"/>
      <c r="K25" s="179"/>
      <c r="L25" s="172"/>
      <c r="M25" s="167"/>
    </row>
    <row r="26" spans="1:24" ht="15" customHeight="1">
      <c r="A26" s="215" t="s">
        <v>25</v>
      </c>
      <c r="B26" s="216"/>
      <c r="C26" s="216"/>
      <c r="D26" s="216"/>
      <c r="E26" s="216"/>
      <c r="F26" s="216"/>
      <c r="G26" s="216"/>
      <c r="H26" s="216"/>
      <c r="I26" s="216"/>
      <c r="J26" s="216"/>
      <c r="K26" s="216"/>
      <c r="L26" s="216"/>
      <c r="M26" s="217"/>
      <c r="O26" s="28"/>
      <c r="Q26" s="87"/>
    </row>
    <row r="27" spans="1:24" ht="27.95" customHeight="1">
      <c r="A27" s="68">
        <v>18</v>
      </c>
      <c r="B27" s="88"/>
      <c r="C27" s="119" t="s">
        <v>208</v>
      </c>
      <c r="D27" s="102" t="s">
        <v>72</v>
      </c>
      <c r="E27" s="103" t="s">
        <v>71</v>
      </c>
      <c r="F27" s="105" t="s">
        <v>227</v>
      </c>
      <c r="G27" s="159" t="s">
        <v>228</v>
      </c>
      <c r="H27" s="105" t="s">
        <v>70</v>
      </c>
      <c r="I27" s="159" t="s">
        <v>47</v>
      </c>
      <c r="J27" s="158" t="s">
        <v>147</v>
      </c>
      <c r="K27" s="178" t="s">
        <v>148</v>
      </c>
      <c r="L27" s="171" t="s">
        <v>149</v>
      </c>
      <c r="M27" s="180" t="s">
        <v>150</v>
      </c>
      <c r="O27" s="27"/>
      <c r="Q27" s="24"/>
    </row>
    <row r="28" spans="1:24" ht="27.95" customHeight="1">
      <c r="A28" s="66">
        <f>DATE($Q$1,$P$2,A27)</f>
        <v>43514</v>
      </c>
      <c r="B28" s="77"/>
      <c r="C28" s="120"/>
      <c r="D28" s="92"/>
      <c r="E28" s="104"/>
      <c r="F28" s="94"/>
      <c r="G28" s="96"/>
      <c r="H28" s="94"/>
      <c r="I28" s="96"/>
      <c r="J28" s="163"/>
      <c r="K28" s="179"/>
      <c r="L28" s="172"/>
      <c r="M28" s="167"/>
      <c r="O28" s="28"/>
      <c r="Q28" s="24"/>
    </row>
    <row r="29" spans="1:24" ht="25.5" customHeight="1">
      <c r="A29" s="69">
        <v>19</v>
      </c>
      <c r="B29" s="56"/>
      <c r="C29" s="99" t="s">
        <v>76</v>
      </c>
      <c r="D29" s="91" t="s">
        <v>78</v>
      </c>
      <c r="E29" s="103" t="s">
        <v>34</v>
      </c>
      <c r="F29" s="93" t="s">
        <v>77</v>
      </c>
      <c r="G29" s="95" t="s">
        <v>75</v>
      </c>
      <c r="H29" s="93" t="s">
        <v>74</v>
      </c>
      <c r="I29" s="115" t="s">
        <v>73</v>
      </c>
      <c r="J29" s="145" t="s">
        <v>151</v>
      </c>
      <c r="K29" s="147" t="s">
        <v>152</v>
      </c>
      <c r="L29" s="169" t="s">
        <v>153</v>
      </c>
      <c r="M29" s="151" t="s">
        <v>154</v>
      </c>
      <c r="O29" s="28"/>
      <c r="Q29" s="28"/>
    </row>
    <row r="30" spans="1:24" ht="25.5" customHeight="1">
      <c r="A30" s="66">
        <f>DATE($Q$1,$P$2,A29)</f>
        <v>43515</v>
      </c>
      <c r="B30" s="48"/>
      <c r="C30" s="98"/>
      <c r="D30" s="92"/>
      <c r="E30" s="104"/>
      <c r="F30" s="94"/>
      <c r="G30" s="96"/>
      <c r="H30" s="94"/>
      <c r="I30" s="96"/>
      <c r="J30" s="163"/>
      <c r="K30" s="179"/>
      <c r="L30" s="170"/>
      <c r="M30" s="167"/>
      <c r="N30" s="27"/>
      <c r="O30" s="31"/>
      <c r="P30" s="32"/>
      <c r="Q30" s="18"/>
      <c r="R30" s="20"/>
      <c r="S30" s="20"/>
      <c r="T30" s="20"/>
      <c r="U30" s="10"/>
      <c r="V30" s="33"/>
      <c r="W30" s="34"/>
      <c r="X30" s="35"/>
    </row>
    <row r="31" spans="1:24" ht="26.1" customHeight="1">
      <c r="A31" s="69">
        <v>20</v>
      </c>
      <c r="B31" s="53"/>
      <c r="C31" s="140" t="s">
        <v>229</v>
      </c>
      <c r="D31" s="91" t="s">
        <v>80</v>
      </c>
      <c r="E31" s="129" t="s">
        <v>40</v>
      </c>
      <c r="F31" s="131" t="s">
        <v>79</v>
      </c>
      <c r="G31" s="95" t="s">
        <v>81</v>
      </c>
      <c r="H31" s="93" t="s">
        <v>206</v>
      </c>
      <c r="I31" s="107" t="s">
        <v>73</v>
      </c>
      <c r="J31" s="145" t="s">
        <v>155</v>
      </c>
      <c r="K31" s="147" t="s">
        <v>156</v>
      </c>
      <c r="L31" s="149" t="s">
        <v>157</v>
      </c>
      <c r="M31" s="151" t="s">
        <v>158</v>
      </c>
      <c r="N31" s="28"/>
      <c r="O31" s="31"/>
      <c r="P31" s="32"/>
      <c r="Q31" s="18"/>
      <c r="R31" s="20"/>
      <c r="S31" s="20"/>
      <c r="T31" s="20"/>
      <c r="U31" s="10"/>
      <c r="V31" s="33"/>
      <c r="W31" s="34"/>
      <c r="X31" s="35"/>
    </row>
    <row r="32" spans="1:24" ht="26.1" customHeight="1" thickBot="1">
      <c r="A32" s="85">
        <f>DATE($Q$1,$P$2,A31)</f>
        <v>43516</v>
      </c>
      <c r="B32" s="86"/>
      <c r="C32" s="141"/>
      <c r="D32" s="128"/>
      <c r="E32" s="130"/>
      <c r="F32" s="132"/>
      <c r="G32" s="175"/>
      <c r="H32" s="106"/>
      <c r="I32" s="108"/>
      <c r="J32" s="146"/>
      <c r="K32" s="148"/>
      <c r="L32" s="150"/>
      <c r="M32" s="152"/>
      <c r="O32" s="27"/>
      <c r="Q32" s="18"/>
      <c r="R32" s="19"/>
      <c r="S32" s="20"/>
      <c r="T32" s="20"/>
    </row>
    <row r="33" spans="1:24" ht="15" customHeight="1" thickBot="1">
      <c r="A33" s="133" t="s">
        <v>187</v>
      </c>
      <c r="B33" s="176"/>
      <c r="C33" s="176"/>
      <c r="D33" s="176"/>
      <c r="E33" s="176"/>
      <c r="F33" s="176"/>
      <c r="G33" s="176"/>
      <c r="H33" s="176"/>
      <c r="I33" s="176"/>
      <c r="J33" s="176"/>
      <c r="K33" s="176"/>
      <c r="L33" s="176"/>
      <c r="M33" s="177"/>
      <c r="N33" s="28"/>
      <c r="O33" s="28"/>
      <c r="P33" s="28"/>
      <c r="Q33" s="15"/>
    </row>
    <row r="34" spans="1:24" ht="32.1" customHeight="1">
      <c r="A34" s="83">
        <v>21</v>
      </c>
      <c r="B34" s="84"/>
      <c r="C34" s="142" t="s">
        <v>32</v>
      </c>
      <c r="D34" s="173" t="s">
        <v>85</v>
      </c>
      <c r="E34" s="182" t="s">
        <v>36</v>
      </c>
      <c r="F34" s="109" t="s">
        <v>93</v>
      </c>
      <c r="G34" s="191" t="s">
        <v>86</v>
      </c>
      <c r="H34" s="109" t="s">
        <v>82</v>
      </c>
      <c r="I34" s="153" t="s">
        <v>83</v>
      </c>
      <c r="J34" s="185" t="s">
        <v>159</v>
      </c>
      <c r="K34" s="192" t="s">
        <v>160</v>
      </c>
      <c r="L34" s="181" t="s">
        <v>161</v>
      </c>
      <c r="M34" s="166" t="s">
        <v>162</v>
      </c>
      <c r="O34" s="28"/>
      <c r="Q34" s="18"/>
      <c r="R34" s="19"/>
      <c r="S34" s="20"/>
      <c r="T34" s="20"/>
    </row>
    <row r="35" spans="1:24" ht="32.1" customHeight="1">
      <c r="A35" s="66">
        <f>DATE($Q$1,$P$2,A34)</f>
        <v>43517</v>
      </c>
      <c r="B35" s="51"/>
      <c r="C35" s="143"/>
      <c r="D35" s="174"/>
      <c r="E35" s="126"/>
      <c r="F35" s="94"/>
      <c r="G35" s="174"/>
      <c r="H35" s="94"/>
      <c r="I35" s="154"/>
      <c r="J35" s="163"/>
      <c r="K35" s="179"/>
      <c r="L35" s="172"/>
      <c r="M35" s="167"/>
    </row>
    <row r="36" spans="1:24" ht="26.1" customHeight="1">
      <c r="A36" s="68">
        <v>22</v>
      </c>
      <c r="B36" s="54"/>
      <c r="C36" s="97" t="s">
        <v>230</v>
      </c>
      <c r="D36" s="155" t="s">
        <v>89</v>
      </c>
      <c r="E36" s="103" t="s">
        <v>92</v>
      </c>
      <c r="F36" s="105" t="s">
        <v>90</v>
      </c>
      <c r="G36" s="159" t="s">
        <v>91</v>
      </c>
      <c r="H36" s="105" t="s">
        <v>87</v>
      </c>
      <c r="I36" s="159" t="s">
        <v>88</v>
      </c>
      <c r="J36" s="158" t="s">
        <v>163</v>
      </c>
      <c r="K36" s="178" t="s">
        <v>165</v>
      </c>
      <c r="L36" s="171" t="s">
        <v>164</v>
      </c>
      <c r="M36" s="180" t="s">
        <v>166</v>
      </c>
    </row>
    <row r="37" spans="1:24" ht="26.1" customHeight="1">
      <c r="A37" s="67">
        <f>DATE($Q$1,$P$2,A36)</f>
        <v>43518</v>
      </c>
      <c r="B37" s="78"/>
      <c r="C37" s="144"/>
      <c r="D37" s="156"/>
      <c r="E37" s="104"/>
      <c r="F37" s="157"/>
      <c r="G37" s="160"/>
      <c r="H37" s="157"/>
      <c r="I37" s="161"/>
      <c r="J37" s="158"/>
      <c r="K37" s="178"/>
      <c r="L37" s="171"/>
      <c r="M37" s="180"/>
    </row>
    <row r="38" spans="1:24" ht="30" customHeight="1">
      <c r="A38" s="69">
        <v>25</v>
      </c>
      <c r="B38" s="56"/>
      <c r="C38" s="99" t="s">
        <v>204</v>
      </c>
      <c r="D38" s="211" t="s">
        <v>95</v>
      </c>
      <c r="E38" s="103" t="s">
        <v>71</v>
      </c>
      <c r="F38" s="93" t="s">
        <v>93</v>
      </c>
      <c r="G38" s="95" t="s">
        <v>94</v>
      </c>
      <c r="H38" s="93" t="s">
        <v>96</v>
      </c>
      <c r="I38" s="95" t="s">
        <v>88</v>
      </c>
      <c r="J38" s="145" t="s">
        <v>167</v>
      </c>
      <c r="K38" s="147" t="s">
        <v>168</v>
      </c>
      <c r="L38" s="169" t="s">
        <v>169</v>
      </c>
      <c r="M38" s="151" t="s">
        <v>170</v>
      </c>
    </row>
    <row r="39" spans="1:24" ht="30" customHeight="1">
      <c r="A39" s="67">
        <f>DATE($Q$1,$P$2,A38)</f>
        <v>43521</v>
      </c>
      <c r="B39" s="46"/>
      <c r="C39" s="98"/>
      <c r="D39" s="212"/>
      <c r="E39" s="104"/>
      <c r="F39" s="157"/>
      <c r="G39" s="160"/>
      <c r="H39" s="94"/>
      <c r="I39" s="96"/>
      <c r="J39" s="163"/>
      <c r="K39" s="179"/>
      <c r="L39" s="170"/>
      <c r="M39" s="167"/>
    </row>
    <row r="40" spans="1:24" ht="15" customHeight="1">
      <c r="A40" s="133" t="s">
        <v>189</v>
      </c>
      <c r="B40" s="134"/>
      <c r="C40" s="134"/>
      <c r="D40" s="134"/>
      <c r="E40" s="134"/>
      <c r="F40" s="134"/>
      <c r="G40" s="134"/>
      <c r="H40" s="134"/>
      <c r="I40" s="134"/>
      <c r="J40" s="134"/>
      <c r="K40" s="134"/>
      <c r="L40" s="134"/>
      <c r="M40" s="135"/>
      <c r="N40" s="28"/>
      <c r="O40" s="31"/>
      <c r="P40" s="32"/>
      <c r="Q40" s="18"/>
      <c r="R40" s="20"/>
      <c r="S40" s="20"/>
      <c r="T40" s="20"/>
      <c r="U40" s="10"/>
      <c r="V40" s="33"/>
      <c r="W40" s="34"/>
      <c r="X40" s="35"/>
    </row>
    <row r="41" spans="1:24" ht="32.25" customHeight="1">
      <c r="A41" s="69">
        <v>26</v>
      </c>
      <c r="B41" s="55"/>
      <c r="C41" s="112" t="s">
        <v>207</v>
      </c>
      <c r="D41" s="91" t="s">
        <v>98</v>
      </c>
      <c r="E41" s="103" t="s">
        <v>40</v>
      </c>
      <c r="F41" s="93" t="s">
        <v>97</v>
      </c>
      <c r="G41" s="95" t="s">
        <v>100</v>
      </c>
      <c r="H41" s="93" t="s">
        <v>220</v>
      </c>
      <c r="I41" s="95" t="s">
        <v>99</v>
      </c>
      <c r="J41" s="145" t="s">
        <v>171</v>
      </c>
      <c r="K41" s="147" t="s">
        <v>172</v>
      </c>
      <c r="L41" s="149" t="s">
        <v>173</v>
      </c>
      <c r="M41" s="151" t="s">
        <v>174</v>
      </c>
    </row>
    <row r="42" spans="1:24" ht="33.75" customHeight="1">
      <c r="A42" s="66">
        <f>DATE($Q$1,$P$2,A41)</f>
        <v>43522</v>
      </c>
      <c r="B42" s="51"/>
      <c r="C42" s="98"/>
      <c r="D42" s="92"/>
      <c r="E42" s="104"/>
      <c r="F42" s="94"/>
      <c r="G42" s="96"/>
      <c r="H42" s="94"/>
      <c r="I42" s="96"/>
      <c r="J42" s="163"/>
      <c r="K42" s="179"/>
      <c r="L42" s="172"/>
      <c r="M42" s="167"/>
      <c r="O42" s="27"/>
    </row>
    <row r="43" spans="1:24" ht="27" customHeight="1">
      <c r="A43" s="69">
        <v>27</v>
      </c>
      <c r="B43" s="82"/>
      <c r="C43" s="89" t="s">
        <v>216</v>
      </c>
      <c r="D43" s="91" t="s">
        <v>102</v>
      </c>
      <c r="E43" s="103" t="s">
        <v>34</v>
      </c>
      <c r="F43" s="93" t="s">
        <v>101</v>
      </c>
      <c r="G43" s="95" t="s">
        <v>104</v>
      </c>
      <c r="H43" s="93" t="s">
        <v>103</v>
      </c>
      <c r="I43" s="95" t="s">
        <v>205</v>
      </c>
      <c r="J43" s="145" t="s">
        <v>175</v>
      </c>
      <c r="K43" s="147" t="s">
        <v>176</v>
      </c>
      <c r="L43" s="149" t="s">
        <v>177</v>
      </c>
      <c r="M43" s="151" t="s">
        <v>178</v>
      </c>
      <c r="O43" s="28"/>
    </row>
    <row r="44" spans="1:24" ht="27" customHeight="1">
      <c r="A44" s="66">
        <f t="shared" ref="A44" si="0">DATE($Q$1,$P$2,A43)</f>
        <v>43523</v>
      </c>
      <c r="B44" s="51"/>
      <c r="C44" s="90"/>
      <c r="D44" s="92"/>
      <c r="E44" s="104"/>
      <c r="F44" s="94"/>
      <c r="G44" s="96"/>
      <c r="H44" s="94"/>
      <c r="I44" s="96"/>
      <c r="J44" s="163"/>
      <c r="K44" s="179"/>
      <c r="L44" s="172"/>
      <c r="M44" s="167"/>
      <c r="O44" s="28"/>
    </row>
    <row r="45" spans="1:24" ht="33.950000000000003" customHeight="1">
      <c r="A45" s="68">
        <v>28</v>
      </c>
      <c r="B45" s="52"/>
      <c r="C45" s="89" t="s">
        <v>231</v>
      </c>
      <c r="D45" s="91" t="s">
        <v>217</v>
      </c>
      <c r="E45" s="103" t="s">
        <v>40</v>
      </c>
      <c r="F45" s="93" t="s">
        <v>218</v>
      </c>
      <c r="G45" s="95" t="s">
        <v>105</v>
      </c>
      <c r="H45" s="93" t="s">
        <v>219</v>
      </c>
      <c r="I45" s="115" t="s">
        <v>106</v>
      </c>
      <c r="J45" s="145" t="s">
        <v>179</v>
      </c>
      <c r="K45" s="147" t="s">
        <v>180</v>
      </c>
      <c r="L45" s="149" t="s">
        <v>181</v>
      </c>
      <c r="M45" s="151" t="s">
        <v>182</v>
      </c>
      <c r="O45" s="28"/>
    </row>
    <row r="46" spans="1:24" ht="33.950000000000003" customHeight="1" thickBot="1">
      <c r="A46" s="67">
        <f t="shared" ref="A46" si="1">DATE($Q$1,$P$2,A45)</f>
        <v>43524</v>
      </c>
      <c r="B46" s="52"/>
      <c r="C46" s="90"/>
      <c r="D46" s="92"/>
      <c r="E46" s="104"/>
      <c r="F46" s="94"/>
      <c r="G46" s="96"/>
      <c r="H46" s="94"/>
      <c r="I46" s="184"/>
      <c r="J46" s="163"/>
      <c r="K46" s="179"/>
      <c r="L46" s="172"/>
      <c r="M46" s="167"/>
      <c r="O46" s="28"/>
    </row>
    <row r="47" spans="1:24" ht="38.25" customHeight="1" thickBot="1">
      <c r="A47" s="113" t="s">
        <v>190</v>
      </c>
      <c r="B47" s="113"/>
      <c r="C47" s="113"/>
      <c r="D47" s="113"/>
      <c r="E47" s="113"/>
      <c r="F47" s="113"/>
      <c r="G47" s="114"/>
      <c r="H47" s="100" t="s">
        <v>31</v>
      </c>
      <c r="I47" s="101"/>
      <c r="J47" s="17" t="s">
        <v>183</v>
      </c>
      <c r="K47" s="17" t="s">
        <v>184</v>
      </c>
      <c r="L47" s="14" t="s">
        <v>185</v>
      </c>
      <c r="M47" s="21" t="s">
        <v>186</v>
      </c>
      <c r="Q47" s="79"/>
      <c r="R47" s="80"/>
      <c r="S47" s="80"/>
      <c r="T47" s="80"/>
      <c r="U47" s="80"/>
      <c r="V47" s="80"/>
      <c r="W47" s="80"/>
      <c r="X47" s="5"/>
    </row>
    <row r="48" spans="1:24" ht="4.5" customHeight="1">
      <c r="A48" s="81"/>
      <c r="B48" s="81"/>
      <c r="C48" s="81"/>
      <c r="D48" s="81"/>
      <c r="E48" s="81"/>
      <c r="F48" s="81"/>
      <c r="G48" s="81"/>
      <c r="H48" s="71"/>
      <c r="I48" s="72"/>
      <c r="J48" s="73"/>
      <c r="K48" s="73"/>
      <c r="L48" s="74"/>
      <c r="M48" s="74"/>
      <c r="Q48" s="80"/>
      <c r="R48" s="80"/>
      <c r="S48" s="80"/>
      <c r="T48" s="80"/>
      <c r="U48" s="80"/>
      <c r="V48" s="80"/>
      <c r="W48" s="80"/>
    </row>
    <row r="49" spans="1:20" ht="15.75" customHeight="1">
      <c r="A49" s="12" t="s">
        <v>11</v>
      </c>
      <c r="J49" s="5"/>
      <c r="Q49" s="23"/>
      <c r="T49" s="210"/>
    </row>
    <row r="50" spans="1:20" ht="17.25" customHeight="1">
      <c r="A50" s="12" t="s">
        <v>12</v>
      </c>
      <c r="B50" s="29"/>
      <c r="C50" s="29"/>
      <c r="D50" s="29"/>
      <c r="E50" s="30"/>
      <c r="F50" s="29"/>
      <c r="G50" s="30"/>
      <c r="J50" s="5"/>
      <c r="Q50" s="23"/>
      <c r="T50" s="210"/>
    </row>
    <row r="51" spans="1:20" ht="17.25" customHeight="1">
      <c r="A51" s="12"/>
      <c r="B51" s="30"/>
      <c r="C51" s="24"/>
      <c r="D51" s="30"/>
      <c r="E51" s="30"/>
      <c r="F51" s="30"/>
      <c r="G51" s="30"/>
      <c r="J51" s="5"/>
      <c r="Q51" s="23"/>
      <c r="T51" s="210"/>
    </row>
    <row r="52" spans="1:20" ht="17.25" customHeight="1">
      <c r="A52" s="12"/>
      <c r="B52" s="30"/>
      <c r="C52" s="30"/>
      <c r="D52" s="30"/>
      <c r="E52" s="30"/>
      <c r="F52" s="30"/>
      <c r="G52" s="30"/>
      <c r="J52" s="5"/>
      <c r="P52" s="24"/>
      <c r="Q52" s="23"/>
      <c r="T52" s="210"/>
    </row>
    <row r="53" spans="1:20" ht="17.25" customHeight="1">
      <c r="A53" s="12"/>
      <c r="B53" s="30"/>
      <c r="C53" s="30"/>
      <c r="D53" s="30"/>
      <c r="E53" s="30"/>
      <c r="F53" s="30"/>
      <c r="G53" s="30"/>
      <c r="J53" s="5"/>
      <c r="Q53" s="23"/>
      <c r="T53" s="210"/>
    </row>
    <row r="54" spans="1:20" ht="17.25" customHeight="1">
      <c r="A54" s="12"/>
      <c r="B54" s="30"/>
      <c r="C54" s="30"/>
      <c r="D54" s="30"/>
      <c r="E54" s="30"/>
      <c r="F54" s="30"/>
      <c r="G54" s="30"/>
      <c r="J54" s="5"/>
      <c r="Q54" s="23"/>
      <c r="T54" s="210"/>
    </row>
    <row r="55" spans="1:20" ht="17.25" customHeight="1">
      <c r="A55" s="12"/>
      <c r="B55" s="30"/>
      <c r="C55" s="30"/>
      <c r="D55" s="30"/>
      <c r="E55" s="30"/>
      <c r="F55" s="30"/>
      <c r="G55" s="30"/>
      <c r="J55" s="5"/>
      <c r="Q55" s="23"/>
    </row>
    <row r="56" spans="1:20" ht="17.25" customHeight="1">
      <c r="A56" s="12"/>
      <c r="B56" s="30"/>
      <c r="C56" s="30"/>
      <c r="D56" s="30"/>
      <c r="E56" s="30"/>
      <c r="F56" s="30"/>
      <c r="G56" s="30"/>
      <c r="J56" s="5"/>
      <c r="Q56" s="23"/>
    </row>
    <row r="57" spans="1:20" ht="17.25" customHeight="1">
      <c r="A57" s="12"/>
      <c r="B57" s="30"/>
      <c r="C57" s="30"/>
      <c r="D57" s="30"/>
      <c r="E57" s="30"/>
      <c r="F57" s="30"/>
      <c r="G57" s="30"/>
      <c r="J57" s="5"/>
      <c r="Q57" s="23"/>
    </row>
    <row r="58" spans="1:20" ht="17.25" customHeight="1">
      <c r="A58" s="12"/>
      <c r="B58" s="30"/>
      <c r="C58" s="30"/>
      <c r="D58" s="30"/>
      <c r="E58" s="30"/>
      <c r="F58" s="30"/>
      <c r="G58" s="30"/>
      <c r="J58" s="5"/>
      <c r="Q58" s="23"/>
    </row>
    <row r="59" spans="1:20" ht="17.25" customHeight="1">
      <c r="A59" s="12"/>
      <c r="B59" s="30"/>
      <c r="C59" s="30"/>
      <c r="D59" s="30"/>
      <c r="E59" s="30"/>
      <c r="F59" s="30"/>
      <c r="G59" s="30"/>
      <c r="J59" s="5"/>
      <c r="Q59" s="23"/>
    </row>
    <row r="60" spans="1:20" ht="17.25" customHeight="1">
      <c r="A60" s="12"/>
      <c r="B60" s="30"/>
      <c r="C60" s="30"/>
      <c r="D60" s="30"/>
      <c r="E60" s="30"/>
      <c r="F60" s="30"/>
      <c r="G60" s="30"/>
      <c r="J60" s="5"/>
      <c r="Q60" s="23"/>
      <c r="R60" s="26"/>
    </row>
    <row r="61" spans="1:20" ht="17.25" customHeight="1">
      <c r="B61" s="59"/>
      <c r="C61" s="60"/>
      <c r="D61" s="60"/>
      <c r="E61" s="60"/>
      <c r="F61" s="15"/>
      <c r="I61" s="5"/>
      <c r="O61" s="23"/>
      <c r="Q61" s="23"/>
      <c r="S61" s="25"/>
    </row>
    <row r="62" spans="1:20" ht="17.25" customHeight="1">
      <c r="B62" s="59"/>
      <c r="C62" s="60"/>
      <c r="D62" s="60"/>
      <c r="E62" s="60"/>
      <c r="F62" s="15"/>
      <c r="I62" s="5"/>
      <c r="O62" s="23"/>
      <c r="Q62" s="24"/>
      <c r="S62" s="25"/>
    </row>
    <row r="63" spans="1:20" ht="17.25" customHeight="1">
      <c r="C63" s="60"/>
      <c r="D63" s="60"/>
      <c r="E63" s="60"/>
      <c r="F63" s="15"/>
      <c r="I63" s="5"/>
      <c r="O63" s="23"/>
      <c r="Q63" s="24"/>
      <c r="S63" s="25"/>
    </row>
    <row r="64" spans="1:20" ht="17.25" customHeight="1">
      <c r="C64" s="60"/>
      <c r="D64" s="60"/>
      <c r="E64" s="60"/>
      <c r="F64" s="15"/>
      <c r="I64" s="5"/>
      <c r="O64" s="23"/>
      <c r="Q64" s="24"/>
      <c r="S64" s="25"/>
    </row>
    <row r="65" spans="2:19" ht="17.25" customHeight="1">
      <c r="C65" s="60"/>
      <c r="D65" s="60"/>
      <c r="E65" s="60"/>
      <c r="F65" s="15"/>
      <c r="I65" s="5"/>
      <c r="O65" s="23"/>
      <c r="Q65" s="24"/>
      <c r="S65" s="25"/>
    </row>
    <row r="66" spans="2:19" ht="17.25" customHeight="1">
      <c r="B66" s="59"/>
      <c r="C66" s="60"/>
      <c r="D66" s="60"/>
      <c r="E66" s="60"/>
      <c r="F66" s="15"/>
      <c r="I66" s="5"/>
      <c r="O66" s="23"/>
      <c r="Q66" s="24"/>
      <c r="S66" s="25"/>
    </row>
    <row r="67" spans="2:19" ht="17.25" customHeight="1">
      <c r="C67" s="60"/>
      <c r="D67" s="60"/>
      <c r="E67" s="60"/>
      <c r="F67" s="15"/>
      <c r="I67" s="5"/>
      <c r="O67" s="23"/>
      <c r="Q67" s="24"/>
      <c r="S67" s="25"/>
    </row>
    <row r="68" spans="2:19" ht="17.25" customHeight="1">
      <c r="B68" s="59"/>
      <c r="C68" s="60"/>
      <c r="D68" s="60"/>
      <c r="E68" s="60"/>
      <c r="F68" s="15"/>
      <c r="I68" s="5"/>
      <c r="O68" s="23"/>
      <c r="Q68" s="24"/>
      <c r="S68" s="25"/>
    </row>
    <row r="69" spans="2:19">
      <c r="B69" t="s">
        <v>24</v>
      </c>
      <c r="D69" s="8"/>
      <c r="J69" s="5"/>
      <c r="O69" s="23"/>
      <c r="Q69" s="23"/>
    </row>
    <row r="70" spans="2:19">
      <c r="D70" s="8"/>
      <c r="E70" s="8"/>
      <c r="J70" s="5"/>
      <c r="O70" s="23"/>
      <c r="Q70" s="23"/>
    </row>
    <row r="71" spans="2:19">
      <c r="O71" s="23"/>
      <c r="Q71" s="23"/>
    </row>
    <row r="72" spans="2:19">
      <c r="O72" s="23"/>
      <c r="Q72" s="23"/>
    </row>
    <row r="73" spans="2:19">
      <c r="O73" s="23"/>
      <c r="Q73" s="23"/>
    </row>
    <row r="74" spans="2:19">
      <c r="O74" s="23"/>
      <c r="Q74" s="23"/>
    </row>
    <row r="75" spans="2:19">
      <c r="O75" s="23"/>
      <c r="Q75" s="23"/>
    </row>
  </sheetData>
  <sortState ref="A25:L28">
    <sortCondition ref="A25"/>
  </sortState>
  <mergeCells count="223">
    <mergeCell ref="E20:E21"/>
    <mergeCell ref="F20:F21"/>
    <mergeCell ref="A19:M19"/>
    <mergeCell ref="L22:L23"/>
    <mergeCell ref="M22:M23"/>
    <mergeCell ref="H22:H23"/>
    <mergeCell ref="G20:G21"/>
    <mergeCell ref="C20:C21"/>
    <mergeCell ref="C22:C23"/>
    <mergeCell ref="G22:G23"/>
    <mergeCell ref="T49:T54"/>
    <mergeCell ref="L41:L42"/>
    <mergeCell ref="D38:D39"/>
    <mergeCell ref="E38:E39"/>
    <mergeCell ref="F38:F39"/>
    <mergeCell ref="G38:G39"/>
    <mergeCell ref="M38:M39"/>
    <mergeCell ref="C41:C42"/>
    <mergeCell ref="D41:D42"/>
    <mergeCell ref="M41:M42"/>
    <mergeCell ref="K41:K42"/>
    <mergeCell ref="K38:K39"/>
    <mergeCell ref="L38:L39"/>
    <mergeCell ref="M43:M44"/>
    <mergeCell ref="L43:L44"/>
    <mergeCell ref="L45:L46"/>
    <mergeCell ref="F41:F42"/>
    <mergeCell ref="G41:G42"/>
    <mergeCell ref="H41:H42"/>
    <mergeCell ref="C38:C39"/>
    <mergeCell ref="E45:E46"/>
    <mergeCell ref="M45:M46"/>
    <mergeCell ref="J41:J42"/>
    <mergeCell ref="I41:I42"/>
    <mergeCell ref="I22:I23"/>
    <mergeCell ref="K22:K23"/>
    <mergeCell ref="E22:E23"/>
    <mergeCell ref="A1:B1"/>
    <mergeCell ref="D13:D14"/>
    <mergeCell ref="K4:K5"/>
    <mergeCell ref="D17:D18"/>
    <mergeCell ref="C13:C14"/>
    <mergeCell ref="E13:E14"/>
    <mergeCell ref="F13:F14"/>
    <mergeCell ref="J13:J14"/>
    <mergeCell ref="H7:H8"/>
    <mergeCell ref="K7:K8"/>
    <mergeCell ref="H4:H5"/>
    <mergeCell ref="E11:E12"/>
    <mergeCell ref="F11:F12"/>
    <mergeCell ref="G13:G14"/>
    <mergeCell ref="H13:H14"/>
    <mergeCell ref="I13:I14"/>
    <mergeCell ref="K13:K14"/>
    <mergeCell ref="C15:C16"/>
    <mergeCell ref="E15:E16"/>
    <mergeCell ref="F15:F16"/>
    <mergeCell ref="E17:E18"/>
    <mergeCell ref="F17:F18"/>
    <mergeCell ref="C17:C18"/>
    <mergeCell ref="D15:D16"/>
    <mergeCell ref="L7:L8"/>
    <mergeCell ref="M7:M8"/>
    <mergeCell ref="L9:L10"/>
    <mergeCell ref="M9:M10"/>
    <mergeCell ref="H11:H12"/>
    <mergeCell ref="I7:I8"/>
    <mergeCell ref="J7:J8"/>
    <mergeCell ref="D11:D12"/>
    <mergeCell ref="G9:G10"/>
    <mergeCell ref="H9:H10"/>
    <mergeCell ref="I11:I12"/>
    <mergeCell ref="J11:J12"/>
    <mergeCell ref="G11:G12"/>
    <mergeCell ref="K11:K12"/>
    <mergeCell ref="L11:L12"/>
    <mergeCell ref="J15:J16"/>
    <mergeCell ref="K15:K16"/>
    <mergeCell ref="L15:L16"/>
    <mergeCell ref="L13:L14"/>
    <mergeCell ref="M13:M14"/>
    <mergeCell ref="I4:I5"/>
    <mergeCell ref="L4:L5"/>
    <mergeCell ref="M4:M5"/>
    <mergeCell ref="J9:J10"/>
    <mergeCell ref="K9:K10"/>
    <mergeCell ref="M11:M12"/>
    <mergeCell ref="L36:L37"/>
    <mergeCell ref="M36:M37"/>
    <mergeCell ref="G34:G35"/>
    <mergeCell ref="K34:K35"/>
    <mergeCell ref="J20:J21"/>
    <mergeCell ref="K20:K21"/>
    <mergeCell ref="G17:G18"/>
    <mergeCell ref="H17:H18"/>
    <mergeCell ref="J17:J18"/>
    <mergeCell ref="K17:K18"/>
    <mergeCell ref="M15:M16"/>
    <mergeCell ref="L20:L21"/>
    <mergeCell ref="M20:M21"/>
    <mergeCell ref="I17:I18"/>
    <mergeCell ref="G15:G16"/>
    <mergeCell ref="H15:H16"/>
    <mergeCell ref="I15:I16"/>
    <mergeCell ref="I20:I21"/>
    <mergeCell ref="H20:H21"/>
    <mergeCell ref="D20:D21"/>
    <mergeCell ref="D22:D23"/>
    <mergeCell ref="M17:M18"/>
    <mergeCell ref="L17:L18"/>
    <mergeCell ref="H45:H46"/>
    <mergeCell ref="I45:I46"/>
    <mergeCell ref="J45:J46"/>
    <mergeCell ref="K45:K46"/>
    <mergeCell ref="H27:H28"/>
    <mergeCell ref="E24:E25"/>
    <mergeCell ref="F24:F25"/>
    <mergeCell ref="G24:G25"/>
    <mergeCell ref="H24:H25"/>
    <mergeCell ref="I24:I25"/>
    <mergeCell ref="J24:J25"/>
    <mergeCell ref="K29:K30"/>
    <mergeCell ref="G29:G30"/>
    <mergeCell ref="F34:F35"/>
    <mergeCell ref="G27:G28"/>
    <mergeCell ref="J34:J35"/>
    <mergeCell ref="J43:J44"/>
    <mergeCell ref="K43:K44"/>
    <mergeCell ref="E41:E42"/>
    <mergeCell ref="L29:L30"/>
    <mergeCell ref="L24:L25"/>
    <mergeCell ref="J38:J39"/>
    <mergeCell ref="D29:D30"/>
    <mergeCell ref="E29:E30"/>
    <mergeCell ref="F29:F30"/>
    <mergeCell ref="J29:J30"/>
    <mergeCell ref="D34:D35"/>
    <mergeCell ref="G31:G32"/>
    <mergeCell ref="A33:M33"/>
    <mergeCell ref="K36:K37"/>
    <mergeCell ref="K24:K25"/>
    <mergeCell ref="M24:M25"/>
    <mergeCell ref="M29:M30"/>
    <mergeCell ref="L34:L35"/>
    <mergeCell ref="I27:I28"/>
    <mergeCell ref="J27:J28"/>
    <mergeCell ref="K27:K28"/>
    <mergeCell ref="L27:L28"/>
    <mergeCell ref="M27:M28"/>
    <mergeCell ref="E34:E35"/>
    <mergeCell ref="C27:C28"/>
    <mergeCell ref="A26:M26"/>
    <mergeCell ref="J1:M1"/>
    <mergeCell ref="C9:C10"/>
    <mergeCell ref="C31:C32"/>
    <mergeCell ref="C34:C35"/>
    <mergeCell ref="C36:C37"/>
    <mergeCell ref="J31:J32"/>
    <mergeCell ref="K31:K32"/>
    <mergeCell ref="L31:L32"/>
    <mergeCell ref="M31:M32"/>
    <mergeCell ref="I34:I35"/>
    <mergeCell ref="D36:D37"/>
    <mergeCell ref="E36:E37"/>
    <mergeCell ref="F36:F37"/>
    <mergeCell ref="J36:J37"/>
    <mergeCell ref="G36:G37"/>
    <mergeCell ref="H36:H37"/>
    <mergeCell ref="I36:I37"/>
    <mergeCell ref="H1:I1"/>
    <mergeCell ref="D7:D8"/>
    <mergeCell ref="J4:J5"/>
    <mergeCell ref="J22:J23"/>
    <mergeCell ref="F22:F23"/>
    <mergeCell ref="M34:M35"/>
    <mergeCell ref="D1:E1"/>
    <mergeCell ref="F1:G1"/>
    <mergeCell ref="C11:C12"/>
    <mergeCell ref="A47:G47"/>
    <mergeCell ref="H29:H30"/>
    <mergeCell ref="I29:I30"/>
    <mergeCell ref="A2:B2"/>
    <mergeCell ref="I9:I10"/>
    <mergeCell ref="C4:C5"/>
    <mergeCell ref="D4:D5"/>
    <mergeCell ref="E4:E5"/>
    <mergeCell ref="F4:F5"/>
    <mergeCell ref="G4:G5"/>
    <mergeCell ref="G7:G8"/>
    <mergeCell ref="F7:F8"/>
    <mergeCell ref="D9:D10"/>
    <mergeCell ref="C7:C8"/>
    <mergeCell ref="E9:E10"/>
    <mergeCell ref="F9:F10"/>
    <mergeCell ref="E7:E8"/>
    <mergeCell ref="D24:D25"/>
    <mergeCell ref="D31:D32"/>
    <mergeCell ref="E31:E32"/>
    <mergeCell ref="F31:F32"/>
    <mergeCell ref="A6:M6"/>
    <mergeCell ref="H47:I47"/>
    <mergeCell ref="I38:I39"/>
    <mergeCell ref="D27:D28"/>
    <mergeCell ref="E27:E28"/>
    <mergeCell ref="F27:F28"/>
    <mergeCell ref="H31:H32"/>
    <mergeCell ref="I31:I32"/>
    <mergeCell ref="H34:H35"/>
    <mergeCell ref="H38:H39"/>
    <mergeCell ref="E43:E44"/>
    <mergeCell ref="H43:H44"/>
    <mergeCell ref="I43:I44"/>
    <mergeCell ref="A40:M40"/>
    <mergeCell ref="C43:C44"/>
    <mergeCell ref="C45:C46"/>
    <mergeCell ref="D43:D44"/>
    <mergeCell ref="D45:D46"/>
    <mergeCell ref="F43:F44"/>
    <mergeCell ref="G43:G44"/>
    <mergeCell ref="F45:F46"/>
    <mergeCell ref="G45:G46"/>
    <mergeCell ref="C24:C25"/>
    <mergeCell ref="C29:C30"/>
  </mergeCells>
  <phoneticPr fontId="16"/>
  <pageMargins left="0.39370078740157483" right="0.11811023622047245" top="0.59055118110236227" bottom="0.39370078740157483" header="0.11811023622047245" footer="0.31496062992125984"/>
  <pageSetup paperSize="9" fitToHeight="0" orientation="portrait"/>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献立表</vt:lpstr>
      <vt:lpstr>Sheet2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鈴木美智代</dc:creator>
  <cp:lastModifiedBy>鈴木美智代</cp:lastModifiedBy>
  <dcterms:created xsi:type="dcterms:W3CDTF">2019-01-25T07:53:22Z</dcterms:created>
  <dcterms:modified xsi:type="dcterms:W3CDTF">2019-01-25T07:53:22Z</dcterms:modified>
</cp:coreProperties>
</file>